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60" yWindow="460" windowWidth="32760" windowHeight="23080" firstSheet="1" activeTab="1"/>
  </bookViews>
  <sheets>
    <sheet name="Mazeret Sınavları" sheetId="1" r:id="rId1"/>
    <sheet name=" Bütünleme Program" sheetId="2" r:id="rId2"/>
    <sheet name="Bütünleme Gözetmenlik" sheetId="3" r:id="rId3"/>
  </sheets>
  <definedNames>
    <definedName name="_xlfn.AGGREGATE" hidden="1">#NAME?</definedName>
    <definedName name="_xlnm.Print_Area" localSheetId="2">'Bütünleme Gözetmenlik'!$A$1:$Q$127</definedName>
    <definedName name="_xlnm.Print_Area" localSheetId="0">'Mazeret Sınavları'!$A$1:$H$116</definedName>
  </definedNames>
  <calcPr fullCalcOnLoad="1"/>
</workbook>
</file>

<file path=xl/sharedStrings.xml><?xml version="1.0" encoding="utf-8"?>
<sst xmlns="http://schemas.openxmlformats.org/spreadsheetml/2006/main" count="891" uniqueCount="375">
  <si>
    <t>No</t>
  </si>
  <si>
    <t>Ders Kodu ve Adı</t>
  </si>
  <si>
    <t>Derslik</t>
  </si>
  <si>
    <t>BİLGİSAYAR MÜHENDİSLİĞİ</t>
  </si>
  <si>
    <t>ÇEVRE MÜHENDİSLİĞİ</t>
  </si>
  <si>
    <t>ELEKTRİK ELEKTRONİK MÜHENDİSLİĞİ</t>
  </si>
  <si>
    <t>ENDÜSTRİ MÜHENDİSLİĞİ</t>
  </si>
  <si>
    <t>İNŞAAT MÜHENDİSLİĞİ</t>
  </si>
  <si>
    <t>KİMYA MÜHENDİSLİĞİ</t>
  </si>
  <si>
    <t>MALZEME BİLİMİ VE MÜHENDİSLİĞİ</t>
  </si>
  <si>
    <t>GÖZETMEN SAYISI</t>
  </si>
  <si>
    <t xml:space="preserve"> Gözetmen Sayısı</t>
  </si>
  <si>
    <t>MAKİNA MÜHENDİSLİĞİ</t>
  </si>
  <si>
    <t>BİL</t>
  </si>
  <si>
    <t>END</t>
  </si>
  <si>
    <t>EEM</t>
  </si>
  <si>
    <t>İNŞ</t>
  </si>
  <si>
    <t>MLZ</t>
  </si>
  <si>
    <t>KİM</t>
  </si>
  <si>
    <t>MAK</t>
  </si>
  <si>
    <t>ÇEV</t>
  </si>
  <si>
    <t>TOPLAM</t>
  </si>
  <si>
    <t>KONTROL</t>
  </si>
  <si>
    <t>Gerekli Sayı</t>
  </si>
  <si>
    <t>GÖREVLENDİRİLECEK GÖZETMEN SAYILARI VE BÖLÜMLERE GÖRE DAĞILIMI - TASLAK</t>
  </si>
  <si>
    <t>BÖLÜM</t>
  </si>
  <si>
    <t>YÜK</t>
  </si>
  <si>
    <t>Sınav Günü</t>
  </si>
  <si>
    <t>Sınav Saati</t>
  </si>
  <si>
    <t>Akademik Personel</t>
  </si>
  <si>
    <t>Prof. Dr. Burcu Erdoğan</t>
  </si>
  <si>
    <t>Doç. Dr. Züleyha Öztaş</t>
  </si>
  <si>
    <t>Dr. Öğr. Üyesi Halil Gamsızkan</t>
  </si>
  <si>
    <t>Dr. Öğr. Üyesi Burcu Arpapay</t>
  </si>
  <si>
    <t>Doç. Dr. Mustafa Kulakcı</t>
  </si>
  <si>
    <t>Dr. Öğr. Üyesi Oğuz Ertuğrul</t>
  </si>
  <si>
    <t>Dr. Öğr. Üyesi Seçil Şentorun</t>
  </si>
  <si>
    <t>Prof. Dr. Özgür Alver</t>
  </si>
  <si>
    <t>Prof. Dr. Nihal Kuş</t>
  </si>
  <si>
    <t>Prof. Dr. Sedef Dikmen</t>
  </si>
  <si>
    <t>Doç. Dr. Ertuğrul İzci</t>
  </si>
  <si>
    <t>Dr. Öğr. Üyesi Meryem Türkay Aytekin Aydın</t>
  </si>
  <si>
    <t>Dr. Öğr. Üyesi Zafer Dikmen</t>
  </si>
  <si>
    <t>Dr. Öğr. Üyesi Naime Demirtaş</t>
  </si>
  <si>
    <t>Doç. Dr. Derya Çelik</t>
  </si>
  <si>
    <t>Prof. Dr. Bünyamin Demir</t>
  </si>
  <si>
    <t>Arş. Gör. Dr. Ayşe Torun</t>
  </si>
  <si>
    <t>Prof. Dr. Serkan Ali Düzce</t>
  </si>
  <si>
    <t>Prof. Dr. Hüseyin Azcan</t>
  </si>
  <si>
    <t>Prof. Dr. Mehmet Tankut Özgen</t>
  </si>
  <si>
    <t>Dr. Öğr. Üyesi Hüseyin Berber</t>
  </si>
  <si>
    <t>Doç. Dr. Özlem Ünlüer</t>
  </si>
  <si>
    <t>Doç. Dr. Hakan Ünver</t>
  </si>
  <si>
    <t>Prof. Dr. İbrahim Kani</t>
  </si>
  <si>
    <t>Doç. Dr. Bilge Erdem</t>
  </si>
  <si>
    <t>Prof. Dr. Eftade Emine Gaga</t>
  </si>
  <si>
    <t>Dr. Öğr. Üyesi Suzan Biran Ay</t>
  </si>
  <si>
    <t>Dr. Öğr. Üyesi Elif Kaynak Uraz</t>
  </si>
  <si>
    <t>Prof. Dr. Ünal Şen</t>
  </si>
  <si>
    <t>Arş. Gör. Gökçe Çakmak</t>
  </si>
  <si>
    <t>Prof. Dr. Nedim Değirmenci</t>
  </si>
  <si>
    <t>Öğr. Gör. Belma Değirmenci</t>
  </si>
  <si>
    <t>Prof. Dr. Yılmaz Dereli</t>
  </si>
  <si>
    <t>Prof. Dr. Nülifer Özdemir</t>
  </si>
  <si>
    <t>Arş. Gör. Samet Bila</t>
  </si>
  <si>
    <t>Doç. Dr. Şirin Aktay</t>
  </si>
  <si>
    <t>Prof. Dr. Barış Erbaş</t>
  </si>
  <si>
    <t xml:space="preserve">MÜHENDİSLİK FAKÜLTESİ 2023-2024 ÖĞRETİM YILI GÜZ DÖNEMİ </t>
  </si>
  <si>
    <t>Dr. Öğr. Üyesi Mustafa Çavuş</t>
  </si>
  <si>
    <t>Öğr. Gör. Dr. Çiğdem Kalathılparmbıl</t>
  </si>
  <si>
    <t>Dr. Öğr. Üyesi İsmail Yenilmez</t>
  </si>
  <si>
    <t>Öğr. Gör. Dr. Okan Aksu</t>
  </si>
  <si>
    <t>Dr. Öğr. Üyesi Başak Kalkan</t>
  </si>
  <si>
    <t>Öğr. Gör. Dr. Ercan Sünger</t>
  </si>
  <si>
    <t>Öğr. Gör. Emre Kaçmaz</t>
  </si>
  <si>
    <t>Doç. Dr. Ahmet Onay</t>
  </si>
  <si>
    <t>Dr. Öğr. Üyesi Hakan Korul</t>
  </si>
  <si>
    <t>Öğr. Gör. Esra Durmuş</t>
  </si>
  <si>
    <t>Öğr. Gör. İlayda Karaköse</t>
  </si>
  <si>
    <t>Öğr. Gör. Ada Bilge Doğan</t>
  </si>
  <si>
    <t>Öğr. Gör. Dr. Fatma Nur Alada</t>
  </si>
  <si>
    <t>Öğr. Gör. Mustafa Yaşar Özoylumlu</t>
  </si>
  <si>
    <t>Öğr. Gör. Senem İbileme</t>
  </si>
  <si>
    <t>Öğr. Gör. Şükrü Murat Türker</t>
  </si>
  <si>
    <t>Arş. Gör. Dr. Murat Tamer</t>
  </si>
  <si>
    <t>Prof. Dr. Ahmet Tiryaki</t>
  </si>
  <si>
    <t>Doç. Dr. Burçin Yersel</t>
  </si>
  <si>
    <t>Öğr. Gör. Şeyma Kızıltoprak</t>
  </si>
  <si>
    <t>Arş. Gör. Dr. Ümran Ünder</t>
  </si>
  <si>
    <t>Öğr. Gör. Dr. Avşar Baş</t>
  </si>
  <si>
    <t>ESTÜ102 Negotiation Technique Class (29)  kişi</t>
  </si>
  <si>
    <t>Doç.Dr. Semra Doğan</t>
  </si>
  <si>
    <t>MAK229</t>
  </si>
  <si>
    <t>MAK230</t>
  </si>
  <si>
    <t>MAK237</t>
  </si>
  <si>
    <t xml:space="preserve">EMAT223.1 Lineer Cebir ve Sayısal Yöntemler (İNŞ) </t>
  </si>
  <si>
    <t>27.12.2023       Çarşamba</t>
  </si>
  <si>
    <t xml:space="preserve">EİST201.1 Engineering Statistics (MLZ)                            </t>
  </si>
  <si>
    <t xml:space="preserve">EİST201.2 Engineering Statistics (İNŞ)                         </t>
  </si>
  <si>
    <t xml:space="preserve">EİST201.3 Engineering Statistics (MAK)                        </t>
  </si>
  <si>
    <t>EMAT211.1 Diferansiyel Denklemler (ÇEV) 2.Arasınav Mazeret</t>
  </si>
  <si>
    <t>EMAT211.2 Diferansiyel Denklemler (İNŞ) 2.Arasınav Mazeret</t>
  </si>
  <si>
    <t>EMAT211.3 Diferansiyel Denklemler (KİM) 2.Arasınav Mazeret</t>
  </si>
  <si>
    <t>EMAT211.4 Diferansiyel Denklemler (MAK) 1.Arasınav Mazeret</t>
  </si>
  <si>
    <t>EMAT211.5 Diferansiyel Denklemler (END) 1.Arasınav Mazeret</t>
  </si>
  <si>
    <t>EMAT211.1 Differantial Equation (MLZ) 1.Arasınav Mazeret</t>
  </si>
  <si>
    <t>EMAT211.1 Differantial Equation (EEM) 1.Arasınav Mazeret</t>
  </si>
  <si>
    <t>EMAT211.4 Diferansiyel Denklemler (MAK) 2.Arasınav Mazeret</t>
  </si>
  <si>
    <t>EMAT211.5 Diferansiyel Denklemler (END) 2.Arasınav Mazeret</t>
  </si>
  <si>
    <t>EMAT211.1 Differantial Equation (MLZ) 2.Arasınav Mazeret</t>
  </si>
  <si>
    <t>EMAT211.1 Differantial Equation (EEM) 2.Arasınav Mazeret</t>
  </si>
  <si>
    <t>FİZ105.9 Fizik I (ÇEV) 1.Arasınav Mazeret</t>
  </si>
  <si>
    <t>FİZ105.8 Fizik I (KİM) 1.Arasınav Mazeret</t>
  </si>
  <si>
    <t>FİZ105.7 Fizik I (KİM) 1.Arasınav Mazeret</t>
  </si>
  <si>
    <t>FİZ105.6 Fizik I (END) 1.Arasınav Mazeret</t>
  </si>
  <si>
    <t>FİZ105.1 Fizik I (END) 1.Arasınav Mazeret</t>
  </si>
  <si>
    <t>FİZ105.8 Physics I (İNŞ) 1.Arasınav Mazeret</t>
  </si>
  <si>
    <t>FİZ105.7 Physics I (BİL) 1.Arasınav Mazeret</t>
  </si>
  <si>
    <t>FİZ105.6 Physics I (MLZ) 1.Arasınav Mazeret</t>
  </si>
  <si>
    <t>FİZ105.5 Physics I (MLZ) 1.Arasınav Mazeret</t>
  </si>
  <si>
    <t>FİZ105.4 Physics I (EEM) 1.Arasınav Mazeret</t>
  </si>
  <si>
    <t>FİZ105.3 Physics I (EEM) 1.Arasınav Mazeret</t>
  </si>
  <si>
    <t>FİZ105.2 Physics I (MAK) 1.Arasınav Mazeret</t>
  </si>
  <si>
    <t>FİZ105.1 Physics I (MAK) 1.Arasınav Mazeret</t>
  </si>
  <si>
    <t>EMAT211.3 Diferansiyel Denklemler (KİM) 1.Arasınav Mazeret</t>
  </si>
  <si>
    <t>EMAT211.2 Diferansiyel Denklemler (İNŞ) 1.Arasınav Mazeret</t>
  </si>
  <si>
    <t>EMAT211.1 Diferansiyel Denklemler (ÇEV) 1.Arasınav Mazeret</t>
  </si>
  <si>
    <r>
      <t xml:space="preserve">EMAT223.1 Linear Algebra and Numerical Methods (MLZ)  </t>
    </r>
    <r>
      <rPr>
        <sz val="12"/>
        <color indexed="10"/>
        <rFont val="Times New Roman"/>
        <family val="1"/>
      </rPr>
      <t>1.Arasınav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Mazeret</t>
    </r>
  </si>
  <si>
    <r>
      <t xml:space="preserve">EMAT223.1 Lineer Cebir ve Sayısal Yöntemler (İNŞ) </t>
    </r>
    <r>
      <rPr>
        <sz val="12"/>
        <color indexed="10"/>
        <rFont val="Times New Roman"/>
        <family val="1"/>
      </rPr>
      <t>1.Arasınav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Mazeret</t>
    </r>
  </si>
  <si>
    <t>28.12.2023       Perşembe</t>
  </si>
  <si>
    <t>FİZ105.1 Physics I (MAK) 2.Arasınav Mazeret</t>
  </si>
  <si>
    <t>FİZ105.2 Physics I (MAK) 2.Arasınav Mazeret</t>
  </si>
  <si>
    <t>FİZ105.3 Physics I (EEM) 2.Arasınav Mazeret</t>
  </si>
  <si>
    <t>FİZ105.4 Physics I (EEM) 2.Arasınav Mazeret</t>
  </si>
  <si>
    <t>FİZ105.5 Physics I (MLZ) 2.Arasınav Mazeret</t>
  </si>
  <si>
    <t>FİZ105.6 Physics I (MLZ) 2.Arasınav Mazeret</t>
  </si>
  <si>
    <t>FİZ105.7 Physics I (BİL) 2.Arasınav Mazeret</t>
  </si>
  <si>
    <t>FİZ105.8 Physics I (İNŞ) 2.Arasınav Mazeret</t>
  </si>
  <si>
    <t>FİZ105.1 Fizik I (END) 2.Arasınav Mazeret</t>
  </si>
  <si>
    <t>FİZ105.6 Fizik I (END) 2.Arasınav Mazeret</t>
  </si>
  <si>
    <t>FİZ105.7 Fizik I (KİM) 2.Arasınav Mazeret</t>
  </si>
  <si>
    <t>FİZ105.8 Fizik I (KİM) 2.Arasınav Mazeret</t>
  </si>
  <si>
    <t>FİZ105.9 Fizik I (ÇEV) 2.Arasınav Mazeret</t>
  </si>
  <si>
    <t>EMAT111.1 Genel Matematik I (İNŞ) 1.Arasınav Mazeret</t>
  </si>
  <si>
    <t>EMAT111.2 Genel Matematik I (KİM) 1.Arasınav Mazeret</t>
  </si>
  <si>
    <t>EMAT111.3 Genel Matematik I (END) 1.Arasınav Mazeret</t>
  </si>
  <si>
    <t>EMAT111.4 Genel Matematik I (MAK) 1.Arasınav Mazeret</t>
  </si>
  <si>
    <t>EMAT111.2 Calculus I (BİL) 1.Arasınav Mazeret</t>
  </si>
  <si>
    <t>EMAT111.3 Calculus I (MLZ) 1.Arasınav Mazeret</t>
  </si>
  <si>
    <t>EMAT111.4 Calculus I (EEM) 1.Arasınav Mazeret</t>
  </si>
  <si>
    <t>29.12.2023       Cuma</t>
  </si>
  <si>
    <r>
      <t xml:space="preserve">EMAT223.1 Linear Algebra and Numerical Methods (MLZ)  </t>
    </r>
    <r>
      <rPr>
        <sz val="12"/>
        <color indexed="10"/>
        <rFont val="Times New Roman"/>
        <family val="1"/>
      </rPr>
      <t>2.Arasınav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Mazeret</t>
    </r>
  </si>
  <si>
    <r>
      <t xml:space="preserve">EMAT223.1 Lineer Cebir ve Sayısal Yöntemler (İNŞ) </t>
    </r>
    <r>
      <rPr>
        <sz val="12"/>
        <color indexed="10"/>
        <rFont val="Times New Roman"/>
        <family val="1"/>
      </rPr>
      <t>2.Arasınav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Mazeret</t>
    </r>
  </si>
  <si>
    <t xml:space="preserve">EKİM105.1 Genel Kimya (İNŞ)                           </t>
  </si>
  <si>
    <t xml:space="preserve">EKİM105.1 General Chemistry (EEM)                            </t>
  </si>
  <si>
    <t xml:space="preserve">EKİM105.2 General Chemistry (END)                        </t>
  </si>
  <si>
    <t xml:space="preserve">EKİM105.3 General Chemistry (BİL)                          </t>
  </si>
  <si>
    <t xml:space="preserve">EKİM105.4 General Chemistry (MAK)                          </t>
  </si>
  <si>
    <t xml:space="preserve">EKİM101.2 General Chemistry I (ÇEV)                          </t>
  </si>
  <si>
    <t xml:space="preserve">EKİM101.3 General Chemistry I (KİM)                        </t>
  </si>
  <si>
    <t xml:space="preserve">EKİM101.4 General Chemistry I (KİM)                   </t>
  </si>
  <si>
    <t xml:space="preserve">EKİM101.5 General Chemistry I (MLZ)                   </t>
  </si>
  <si>
    <t>EMAT111.1 Genel Matematik I (İNŞ) 2.Arasınav Mazeret</t>
  </si>
  <si>
    <t>EMAT111.2 Genel Matematik I (KİM) 2.Arasınav Mazeret</t>
  </si>
  <si>
    <t>EMAT111.3 Genel Matematik I (END) 2.Arasınav Mazeret</t>
  </si>
  <si>
    <t>EMAT111.4 Genel Matematik I (MAK) 2.Arasınav Mazeret</t>
  </si>
  <si>
    <t>EMAT111.2 Calculus I (BİL) 2.Arasınav Mazeret</t>
  </si>
  <si>
    <t>EMAT111.3 Calculus I (MLZ) 2.Arasınav Mazeret</t>
  </si>
  <si>
    <t>EMAT111.4 Calculus I (EEM) 2.Arasınav Mazeret</t>
  </si>
  <si>
    <t xml:space="preserve">FAKÜLTE ORTAK KODLU MAZERET SINAVLARI </t>
  </si>
  <si>
    <t>26.12.2023     Salı</t>
  </si>
  <si>
    <t xml:space="preserve">ESTÜ125.1 Bilim Felsefesi (ÇEV) </t>
  </si>
  <si>
    <t xml:space="preserve">ESTÜ129.1 Yabancı Dil Olarak Türkçe I (BİL) </t>
  </si>
  <si>
    <t xml:space="preserve">MÜZ151.1 Müziğin Tarihçesi (MLZ) </t>
  </si>
  <si>
    <t xml:space="preserve">İŞL101.1 Introduction to Business (Genel İşletme) (İNŞ) </t>
  </si>
  <si>
    <t xml:space="preserve">İKT151.1 Economics (Genel İktisat) (EEM) </t>
  </si>
  <si>
    <t xml:space="preserve">İKT151.1 Genel İktisat (ÇEV) </t>
  </si>
  <si>
    <t xml:space="preserve">İKT151.2 Genel İktisat (KİM) </t>
  </si>
  <si>
    <t xml:space="preserve">ESTÜ301.1 Bilim İletişimi (EEM) </t>
  </si>
  <si>
    <t xml:space="preserve">ESTÜ127.1 Diksiyon (MLZ) </t>
  </si>
  <si>
    <t xml:space="preserve">ESTÜ206.1 Finansal Okuryazarlık (END) </t>
  </si>
  <si>
    <t xml:space="preserve">İLT201.1 Bireylerarası İletişim (KİM) </t>
  </si>
  <si>
    <t xml:space="preserve">ESTÜ405.1 Bilgisayar Programlama (ÇEV) </t>
  </si>
  <si>
    <t xml:space="preserve">ESTÜ112.1 Herkes için Siber Güvenlik (BİL) </t>
  </si>
  <si>
    <t xml:space="preserve">İSN309.1 Kitle İletişimi (ÇEV) </t>
  </si>
  <si>
    <t xml:space="preserve">ESTÜ130.1 Yabancı Dil Olarak Türkçe II (EEM) </t>
  </si>
  <si>
    <t xml:space="preserve">PZL302.1 Marketing Management (Pazarlama Yönetimi) (BİL) </t>
  </si>
  <si>
    <t xml:space="preserve">PZL302.1 Pazarlama Yönetimi (END) </t>
  </si>
  <si>
    <t xml:space="preserve">SNT155.1 Sanat Tarihi (END) </t>
  </si>
  <si>
    <t xml:space="preserve">BEÖ155 Beden Eğitimi </t>
  </si>
  <si>
    <t xml:space="preserve">FRA255.1 Fransızca I (EEM) </t>
  </si>
  <si>
    <t xml:space="preserve">FRA255.2 Fransızca I (EEM) </t>
  </si>
  <si>
    <t xml:space="preserve">FRA256.1 Fransızca II (EEM) </t>
  </si>
  <si>
    <t xml:space="preserve">EKİM110.1 Genel Kimya Laboratuvarı (İNŞ)                     </t>
  </si>
  <si>
    <t xml:space="preserve">EKİM110.1 General Chemistry Laboratory (END)                    </t>
  </si>
  <si>
    <t xml:space="preserve">EKİM110.2 General Chemistry Laboratory (END)                     </t>
  </si>
  <si>
    <t xml:space="preserve">EMAT211.1 Diferansiyel Denklemler (ÇEV) </t>
  </si>
  <si>
    <t xml:space="preserve">EMAT211.2 Diferansiyel Denklemler (İNŞ) </t>
  </si>
  <si>
    <t xml:space="preserve">EMAT211.3 Diferansiyel Denklemler (KİM) </t>
  </si>
  <si>
    <t xml:space="preserve">EMAT211.4 Diferansiyel Denklemler (MAK) </t>
  </si>
  <si>
    <t xml:space="preserve">EMAT211.5 Diferansiyel Denklemler (END) </t>
  </si>
  <si>
    <t xml:space="preserve">EMAT211.1 Differantial Equation (MLZ) </t>
  </si>
  <si>
    <t xml:space="preserve">EMAT211.1 Differantial Equation (EEM) </t>
  </si>
  <si>
    <t>30.01.2024       Salı</t>
  </si>
  <si>
    <t>31.01.2024       Çarşamba</t>
  </si>
  <si>
    <t>01.02.2024       Perşembe</t>
  </si>
  <si>
    <t xml:space="preserve">EMAT223.1 Linear Algebra and Numerical Methods (MLZ)  </t>
  </si>
  <si>
    <t>EMAT111.1 Genel Matematik I (İNŞ)</t>
  </si>
  <si>
    <t xml:space="preserve">EMAT111.2 Genel Matematik I (KİM) </t>
  </si>
  <si>
    <t xml:space="preserve">EMAT111.3 Genel Matematik I (END) </t>
  </si>
  <si>
    <t xml:space="preserve">EMAT111.4 Genel Matematik I (MAK) </t>
  </si>
  <si>
    <t xml:space="preserve">EMAT111.2 Calculus I (BİL) </t>
  </si>
  <si>
    <t xml:space="preserve">EMAT111.3 Calculus I (MLZ) </t>
  </si>
  <si>
    <t xml:space="preserve">EMAT111.4 Calculus I (EEM) </t>
  </si>
  <si>
    <t>02.02.2024       Cuma</t>
  </si>
  <si>
    <t xml:space="preserve">FAKÜLTE ORTAK KODLU BÜTÜNLEME SINAVI </t>
  </si>
  <si>
    <t xml:space="preserve">TAR165.1 Atatürk İlkeleri ve İnkılap Tarihi I (BİL) </t>
  </si>
  <si>
    <t>TAR165.2 Atatürk İlkeleri ve İnkılap Tarihi I (END)</t>
  </si>
  <si>
    <t xml:space="preserve">TAR166.1 Atatürk İlkeleri ve İnkılap Tarihi II (BİL) </t>
  </si>
  <si>
    <t xml:space="preserve">TÜR125.1 Türk Dili I (EEM) </t>
  </si>
  <si>
    <t xml:space="preserve">TÜR126.1 Türk Dili II (EEM) </t>
  </si>
  <si>
    <t xml:space="preserve">İSG401.1 İş Sağlığı ve Güvenliği I (ÇEV) </t>
  </si>
  <si>
    <t xml:space="preserve">İSG402.1 İş Sağlığı ve Güvenliği II (ÇEV) </t>
  </si>
  <si>
    <t>30.12.2023       Cumartesi</t>
  </si>
  <si>
    <t>Dekanlık Toplantı Salonu</t>
  </si>
  <si>
    <t>MAK228</t>
  </si>
  <si>
    <t>MAK228-MAK229</t>
  </si>
  <si>
    <t>GÖREVLENDİRİLECEK GÖZETMEN SAYILARI VE BÖLÜMLERE GÖRE DAĞILIMI</t>
  </si>
  <si>
    <t>Dr. Öğr. Üyesi Meryem Türkay Aytekin</t>
  </si>
  <si>
    <t>Prof. Dr. Sema Yıldırım</t>
  </si>
  <si>
    <t>Arş. Gör. Dr. Seyfettin Türk</t>
  </si>
  <si>
    <t>Öğr. Gör. Dr. Züliyet Çelikbilek</t>
  </si>
  <si>
    <t>Prof. Dr. Murat Tanışlı</t>
  </si>
  <si>
    <t>Doç. Dr. Nazmiye Kervan</t>
  </si>
  <si>
    <t>Öğr. Gör. Tülay Tıraş</t>
  </si>
  <si>
    <t>Öğr. Gör. Dr. Muhammet Özsoy</t>
  </si>
  <si>
    <t>Dr. Öğr. Üyesi Özgün Sunar</t>
  </si>
  <si>
    <t>Dr. Öğr. Üyesi Onur Tunaboyu</t>
  </si>
  <si>
    <t>Dr. Öğr. Üyesi Erdem Özyurt</t>
  </si>
  <si>
    <t>Dr. Öğr. Üyesi İlker Balcılar</t>
  </si>
  <si>
    <t>Dr. Öğr. Üyesi Muhsin Yalçın</t>
  </si>
  <si>
    <t>Prof. Dr. Süleyman Kaytakoğlu</t>
  </si>
  <si>
    <t>Doç. Dr. Haluk Yapıcıoğlu</t>
  </si>
  <si>
    <t>Öğr. Gör. Hande Navdar</t>
  </si>
  <si>
    <t>Öğr. Gör. Selin Yıldız Karakaya</t>
  </si>
  <si>
    <t>Dr. Öğr. Üyesi İbrahim Kocabaş</t>
  </si>
  <si>
    <t>İKT151.1 Economics (Genel İktisat) (EEM)</t>
  </si>
  <si>
    <t>İKT151.1 Genel İktisat (ÇEV)</t>
  </si>
  <si>
    <t>İKT151.2 Genel İktisat (KİM)</t>
  </si>
  <si>
    <t>ESTÜ301.1 Bilim İletişimi (EEM)</t>
  </si>
  <si>
    <t>ESTÜ127.1 Diksiyon (MLZ)</t>
  </si>
  <si>
    <t>ESTÜ206.1 Finansal Okuryazarlık (END)</t>
  </si>
  <si>
    <t>İLT201.1 Bireylerarası İletişim (KİM)</t>
  </si>
  <si>
    <t>ESTÜ102 Negotiation Technique Class</t>
  </si>
  <si>
    <t xml:space="preserve">EKİM105.1 Genel Kimya (İNŞ)     </t>
  </si>
  <si>
    <t xml:space="preserve">EKİM105.1 General Chemistry (EEM)                      </t>
  </si>
  <si>
    <t xml:space="preserve">EKİM105.2 General Chemistry (END)                   </t>
  </si>
  <si>
    <t xml:space="preserve">EKİM105.3 General Chemistry (BİL)                     </t>
  </si>
  <si>
    <t xml:space="preserve">EKİM105.4 General Chemistry (MAK)                     </t>
  </si>
  <si>
    <t xml:space="preserve">EKİM101.2 General Chemistry I (ÇEV)                    </t>
  </si>
  <si>
    <t xml:space="preserve">EKİM101.3 General Chemistry I (KİM)                    </t>
  </si>
  <si>
    <t xml:space="preserve">EKİM101.4 General Chemistry I (KİM)                    </t>
  </si>
  <si>
    <t>ESTÜ405.1 Bilgisayar Programlama (ÇEV)</t>
  </si>
  <si>
    <t>İSN309.1 Kitle İletişimi (ÇEV)</t>
  </si>
  <si>
    <t xml:space="preserve">EİST201.1 Engineering Statistics (MLZ)                      </t>
  </si>
  <si>
    <t xml:space="preserve">EİST201.2 Engineering Statistics (İNŞ)                     </t>
  </si>
  <si>
    <t xml:space="preserve">EİST201.3 Engineering Statistics (MAK)                         </t>
  </si>
  <si>
    <t>İNG250.1 Read. and Speak. in Eng. (İng. Okuma ve K.) (İNŞ)</t>
  </si>
  <si>
    <t>İNG250.2 Read. and Speak. in Eng. (İng. Okuma ve K.) (İNŞ)</t>
  </si>
  <si>
    <t xml:space="preserve">FİZ105.1 Physics I (MAK) Zr </t>
  </si>
  <si>
    <t xml:space="preserve">FİZ105.2 Physics I (MAK) Zr </t>
  </si>
  <si>
    <t xml:space="preserve">FİZ105.3 Physics I (EEM) Zr </t>
  </si>
  <si>
    <t xml:space="preserve">FİZ105.4 Physics I (EEM) Zr </t>
  </si>
  <si>
    <t xml:space="preserve">FİZ105.5 Physics I (MLZ) Zr </t>
  </si>
  <si>
    <t xml:space="preserve">FİZ105.6 Physics I (MLZ) Zr </t>
  </si>
  <si>
    <t xml:space="preserve">FİZ105.7 Physics I (BİL) Zr </t>
  </si>
  <si>
    <t xml:space="preserve">FİZ105.8 Physics I (İNŞ) Zr </t>
  </si>
  <si>
    <t xml:space="preserve">FİZ105.1 Fizik I (END) Zr </t>
  </si>
  <si>
    <t>FİZ105.6 Fizik I (END) Zr</t>
  </si>
  <si>
    <t xml:space="preserve">FİZ105.7 Fizik I (KİM) Zr </t>
  </si>
  <si>
    <t>FİZ105.8 Fizik I (KİM) Zr</t>
  </si>
  <si>
    <t>FİZ105.9 Fizik I (ÇEV) Zr</t>
  </si>
  <si>
    <t xml:space="preserve">FİZ107.1 Physics Laboratory I (MAK) </t>
  </si>
  <si>
    <t>FİZ107.3 Physics Laboratory I (MAK)</t>
  </si>
  <si>
    <t>FİZ107.4 Physics Laboratory I (EEM)</t>
  </si>
  <si>
    <t>FİZ107.5 Physics Laboratory I (EEM)</t>
  </si>
  <si>
    <t>FİZ107.6 Physics Laboratory I (EEM)</t>
  </si>
  <si>
    <t>FİZ107.7 Physics Laboratory I (İNŞ)</t>
  </si>
  <si>
    <t xml:space="preserve">FİZ107.8 Physics Laboratory I (MLZ) </t>
  </si>
  <si>
    <t>FİZ107.9 Physics Laboratory I (BİL)</t>
  </si>
  <si>
    <t>FİZ107.10 Physics Laboratory I (MLZ)</t>
  </si>
  <si>
    <t>FİZ107.12 Physics Laboratory I (BİL)</t>
  </si>
  <si>
    <t xml:space="preserve">FİZ107.1 Fizik Laboratuvarı I (ÇEV) </t>
  </si>
  <si>
    <t xml:space="preserve">FİZ107.2 Fizik Laboratuvarı I (KİM) </t>
  </si>
  <si>
    <t>FİZ107.3 Fizik Laboratuvarı I (ÇEV)</t>
  </si>
  <si>
    <t xml:space="preserve">FİZ107.4 Fizik Laboratuvarı I (KİM) </t>
  </si>
  <si>
    <t xml:space="preserve">FİZ107.5 Fizik Laboratuvarı I (END) </t>
  </si>
  <si>
    <t xml:space="preserve">FİZ107.6 Fizik Laboratuvarı I (END) </t>
  </si>
  <si>
    <t>MEK215.1 Statics and Strt. of Mat. (Statik ve Muk.) (MLZ)</t>
  </si>
  <si>
    <t>MEK215.2 Statics and Strt. of Mat. (Statik ve Muk.) (END)</t>
  </si>
  <si>
    <t>MFALM101.1 Mühendislik Almancası I (BİL)</t>
  </si>
  <si>
    <t>MFALM101.2 Mühendislik Almancası I (BİL)</t>
  </si>
  <si>
    <t xml:space="preserve">MFALM101.3 Mühendislik Almancası I (BİL) </t>
  </si>
  <si>
    <t xml:space="preserve">MFALM102.1 Mühendislik Almancası II (BİL) </t>
  </si>
  <si>
    <t xml:space="preserve">TRS127.1 Technical Drawing (Teknik Resim) (MLZ) </t>
  </si>
  <si>
    <t xml:space="preserve">TRS127.2 Technical Drawing (Teknik Resim) (MLZ) </t>
  </si>
  <si>
    <t xml:space="preserve">TRS127.1 Teknik Resim (END) </t>
  </si>
  <si>
    <t>TRS127.2 Teknik Resim (END)</t>
  </si>
  <si>
    <t>TRS127.3 Teknik Resim (ÇEV)</t>
  </si>
  <si>
    <t>TRS127.4 Teknik Resim (ÇEV)</t>
  </si>
  <si>
    <t xml:space="preserve">TRS127.5 Teknik Resim (KİM) </t>
  </si>
  <si>
    <t xml:space="preserve">TRS127.1 Teknik Resim (KİM) </t>
  </si>
  <si>
    <t xml:space="preserve">İKT356.1 Eng. Economics( Müh. Ekonomisi) (MLZ) </t>
  </si>
  <si>
    <t xml:space="preserve">İKT356.2 Eng. Economics( Müh.k Ekonomisi) (KİM) </t>
  </si>
  <si>
    <t>İKT356.3 Eng. Economics( Müh. Ekonomisi) (END)</t>
  </si>
  <si>
    <t>İKT356.4 Eng. Economics( Müh. Ekonomisi) (MAK)</t>
  </si>
  <si>
    <t xml:space="preserve">Öğr. Gör. Dr. İbrahim Yavuz Dal </t>
  </si>
  <si>
    <t>BEÖ155 Beden Eğitimi</t>
  </si>
  <si>
    <t>FAKÜLTE ORTAK KODLU BÜTÜNLEME SINAV PROGRAMI</t>
  </si>
  <si>
    <t>MAK223</t>
  </si>
  <si>
    <t>MAK219</t>
  </si>
  <si>
    <t>İ-1</t>
  </si>
  <si>
    <t>MAK225-MAK227</t>
  </si>
  <si>
    <t>MAK224-MAK226</t>
  </si>
  <si>
    <t>MAK225-MAK226-MAK227</t>
  </si>
  <si>
    <t>MAK219-MAK223</t>
  </si>
  <si>
    <t xml:space="preserve">ENM102 Introduction To Industrial Engineering </t>
  </si>
  <si>
    <t>Dr. Öğr. Üyesi Gülçin DİNÇ YALÇIN</t>
  </si>
  <si>
    <t>END1</t>
  </si>
  <si>
    <t xml:space="preserve">BİY243 Genel ve Moleküler Biyoloji </t>
  </si>
  <si>
    <t>Dr. Canan Vejselova Sezer</t>
  </si>
  <si>
    <t>END-1</t>
  </si>
  <si>
    <t>ENM323 Energy Systems Planning</t>
  </si>
  <si>
    <t>Dr. Öğr. Üyesi Zeynep İdil ERZURUM ÇİÇEK</t>
  </si>
  <si>
    <t>ENM325 Theory and Algorithms in Nonlinear Programming</t>
  </si>
  <si>
    <t>ENM 450 Introduction To Metaheuristic Optimization</t>
  </si>
  <si>
    <t>Dr. Öğr. Üyesi Emine AKYOL ÖZER</t>
  </si>
  <si>
    <t xml:space="preserve">ENM319 A Production And Operations Planning I </t>
  </si>
  <si>
    <t>Dr. Öğr. Üyesi Mehmet ALEGÖZ</t>
  </si>
  <si>
    <t xml:space="preserve">ENM319 B Production And Operations Planning I </t>
  </si>
  <si>
    <t>MÜH210 Genel ve Maliyet Muhasebesi</t>
  </si>
  <si>
    <t>ENM432  Yalın Düşünce Ve Yalın Üretim Yönetimi</t>
  </si>
  <si>
    <t>Öğr. Gör. Dr. Orkun BAŞKAN</t>
  </si>
  <si>
    <t>İŞL454 Teknoloji Yönetimi</t>
  </si>
  <si>
    <t>LOJ401 Logistics Management And Models</t>
  </si>
  <si>
    <t>Dr. Öğr. Üyesi Zühal KARTAL</t>
  </si>
  <si>
    <t>Doç. Dr. Emre ÇİMEN</t>
  </si>
  <si>
    <t xml:space="preserve">ENM411 Tesis Planlamasi </t>
  </si>
  <si>
    <t>Doç. Dr. Nil ARAS</t>
  </si>
  <si>
    <t xml:space="preserve">ENM207 A  Advanced Programming  </t>
  </si>
  <si>
    <t>Araş. Gör. Dr. Gürhan Ceylan</t>
  </si>
  <si>
    <t xml:space="preserve">ENM207 B  Advanced Programming  </t>
  </si>
  <si>
    <t>Araş. Gör. Dr. Mert Özer</t>
  </si>
  <si>
    <t>ENM301 A İş Etüdü</t>
  </si>
  <si>
    <t>Dr. Öğr. Üyesi Banu GÜNER</t>
  </si>
  <si>
    <t>ENM301 B İş Etüdü</t>
  </si>
  <si>
    <t>ENM203 A Linear Programming</t>
  </si>
  <si>
    <t>ENM203 B Linear Programming</t>
  </si>
  <si>
    <t>Doç. Dr. Zehra KAMIŞLI ÖZTÜRK</t>
  </si>
  <si>
    <t>Araş. Gör. Dr. Banu İÇMEN ERDEM</t>
  </si>
  <si>
    <t>Dr. Öğr. Üyesi Leman Esra DOLGUN</t>
  </si>
  <si>
    <t>Prof. Dr.Nihal Erginel</t>
  </si>
  <si>
    <t xml:space="preserve">BİL409 A Decision Support Systems </t>
  </si>
  <si>
    <t>Prof. Dr. Gürkan ÖZTÜRK</t>
  </si>
  <si>
    <t xml:space="preserve">BİL409 B Decision Support Systems </t>
  </si>
  <si>
    <t xml:space="preserve">ENM317 A Mühendislik Istatistiği </t>
  </si>
  <si>
    <t xml:space="preserve">ENM317 B Mühendislik Istatistiği </t>
  </si>
  <si>
    <t>TKY302 Kalite Kontrolü</t>
  </si>
  <si>
    <t>HUK252 İş Hukuku</t>
  </si>
  <si>
    <t xml:space="preserve">Av. Dr. Barış Günaydın </t>
  </si>
  <si>
    <t>ENM454 Risk Değerlendirme ve Tehlike Analiz Teknikleri</t>
  </si>
  <si>
    <t>Araş. Gör. Dr. Şura TOPTANCI</t>
  </si>
  <si>
    <t xml:space="preserve">ENM313 Müh. Mat. Programlama Modelleri </t>
  </si>
  <si>
    <t>Dr. Öğr. Üyesi Nergiz KASIMBEYLİ</t>
  </si>
  <si>
    <t xml:space="preserve">ENM306 Stochastic Models </t>
  </si>
</sst>
</file>

<file path=xl/styles.xml><?xml version="1.0" encoding="utf-8"?>
<styleSheet xmlns="http://schemas.openxmlformats.org/spreadsheetml/2006/main">
  <numFmts count="65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XDR&quot;;\-#,##0\ &quot;XDR&quot;"/>
    <numFmt numFmtId="179" formatCode="#,##0\ &quot;XDR&quot;;[Red]\-#,##0\ &quot;XDR&quot;"/>
    <numFmt numFmtId="180" formatCode="#,##0.00\ &quot;XDR&quot;;\-#,##0.00\ &quot;XDR&quot;"/>
    <numFmt numFmtId="181" formatCode="#,##0.00\ &quot;XDR&quot;;[Red]\-#,##0.00\ &quot;XDR&quot;"/>
    <numFmt numFmtId="182" formatCode="_-* #,##0\ &quot;XDR&quot;_-;\-* #,##0\ &quot;XDR&quot;_-;_-* &quot;-&quot;\ &quot;XDR&quot;_-;_-@_-"/>
    <numFmt numFmtId="183" formatCode="_-* #,##0\ _X_D_R_-;\-* #,##0\ _X_D_R_-;_-* &quot;-&quot;\ _X_D_R_-;_-@_-"/>
    <numFmt numFmtId="184" formatCode="_-* #,##0.00\ &quot;XDR&quot;_-;\-* #,##0.00\ &quot;XDR&quot;_-;_-* &quot;-&quot;??\ &quot;XDR&quot;_-;_-@_-"/>
    <numFmt numFmtId="185" formatCode="_-* #,##0.00\ _X_D_R_-;\-* #,##0.00\ _X_D_R_-;_-* &quot;-&quot;??\ _X_D_R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#,##0\ &quot;TL&quot;;\-#,##0\ &quot;TL&quot;"/>
    <numFmt numFmtId="195" formatCode="#,##0\ &quot;TL&quot;;[Red]\-#,##0\ &quot;TL&quot;"/>
    <numFmt numFmtId="196" formatCode="#,##0.00\ &quot;TL&quot;;\-#,##0.00\ &quot;TL&quot;"/>
    <numFmt numFmtId="197" formatCode="#,##0.00\ &quot;TL&quot;;[Red]\-#,##0.00\ &quot;TL&quot;"/>
    <numFmt numFmtId="198" formatCode="_-* #,##0\ &quot;TL&quot;_-;\-* #,##0\ &quot;TL&quot;_-;_-* &quot;-&quot;\ &quot;TL&quot;_-;_-@_-"/>
    <numFmt numFmtId="199" formatCode="_-* #,##0\ _T_L_-;\-* #,##0\ _T_L_-;_-* &quot;-&quot;\ _T_L_-;_-@_-"/>
    <numFmt numFmtId="200" formatCode="_-* #,##0.00\ &quot;TL&quot;_-;\-* #,##0.00\ &quot;TL&quot;_-;_-* &quot;-&quot;??\ &quot;TL&quot;_-;_-@_-"/>
    <numFmt numFmtId="201" formatCode="_-* #,##0.00\ _T_L_-;\-* #,##0.00\ _T_L_-;_-* &quot;-&quot;??\ _T_L_-;_-@_-"/>
    <numFmt numFmtId="202" formatCode="#,##0\ &quot;YTL&quot;;\-#,##0\ &quot;YTL&quot;"/>
    <numFmt numFmtId="203" formatCode="#,##0\ &quot;YTL&quot;;[Red]\-#,##0\ &quot;YTL&quot;"/>
    <numFmt numFmtId="204" formatCode="#,##0.00\ &quot;YTL&quot;;\-#,##0.00\ &quot;YTL&quot;"/>
    <numFmt numFmtId="205" formatCode="#,##0.00\ &quot;YTL&quot;;[Red]\-#,##0.00\ &quot;YTL&quot;"/>
    <numFmt numFmtId="206" formatCode="_-* #,##0\ &quot;YTL&quot;_-;\-* #,##0\ &quot;YTL&quot;_-;_-* &quot;-&quot;\ &quot;YTL&quot;_-;_-@_-"/>
    <numFmt numFmtId="207" formatCode="_-* #,##0\ _Y_T_L_-;\-* #,##0\ _Y_T_L_-;_-* &quot;-&quot;\ _Y_T_L_-;_-@_-"/>
    <numFmt numFmtId="208" formatCode="_-* #,##0.00\ &quot;YTL&quot;_-;\-* #,##0.00\ &quot;YTL&quot;_-;_-* &quot;-&quot;??\ &quot;YTL&quot;_-;_-@_-"/>
    <numFmt numFmtId="209" formatCode="_-* #,##0.00\ _Y_T_L_-;\-* #,##0.00\ _Y_T_L_-;_-* &quot;-&quot;??\ _Y_T_L_-;_-@_-"/>
    <numFmt numFmtId="210" formatCode="&quot;Evet&quot;;&quot;Evet&quot;;&quot;Hayır&quot;"/>
    <numFmt numFmtId="211" formatCode="&quot;Doğru&quot;;&quot;Doğru&quot;;&quot;Yanlış&quot;"/>
    <numFmt numFmtId="212" formatCode="&quot;Açık&quot;;&quot;Açık&quot;;&quot;Kapalı&quot;"/>
    <numFmt numFmtId="213" formatCode="[$¥€-2]\ #,##0.00_);[Red]\([$€-2]\ #,##0.00\)"/>
    <numFmt numFmtId="214" formatCode="0.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Black"/>
      <family val="2"/>
    </font>
    <font>
      <sz val="12"/>
      <name val="Times New Roman"/>
      <family val="1"/>
    </font>
    <font>
      <sz val="12"/>
      <name val="Arial (Turkish)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5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left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left" vertical="center"/>
    </xf>
    <xf numFmtId="0" fontId="49" fillId="32" borderId="11" xfId="0" applyFont="1" applyFill="1" applyBorder="1" applyAlignment="1">
      <alignment horizontal="left" vertical="center" wrapText="1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left" vertical="center"/>
    </xf>
    <xf numFmtId="0" fontId="7" fillId="6" borderId="38" xfId="0" applyFont="1" applyFill="1" applyBorder="1" applyAlignment="1">
      <alignment horizontal="left" vertical="center"/>
    </xf>
    <xf numFmtId="0" fontId="7" fillId="6" borderId="39" xfId="0" applyFont="1" applyFill="1" applyBorder="1" applyAlignment="1">
      <alignment horizontal="left" vertical="center"/>
    </xf>
    <xf numFmtId="0" fontId="48" fillId="6" borderId="4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9" fillId="32" borderId="42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20" fontId="5" fillId="6" borderId="11" xfId="0" applyNumberFormat="1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left" vertical="center"/>
    </xf>
    <xf numFmtId="0" fontId="5" fillId="6" borderId="40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vertical="center"/>
    </xf>
    <xf numFmtId="0" fontId="7" fillId="6" borderId="50" xfId="0" applyFont="1" applyFill="1" applyBorder="1" applyAlignment="1">
      <alignment horizontal="left" vertical="center"/>
    </xf>
    <xf numFmtId="0" fontId="7" fillId="6" borderId="51" xfId="0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7" fillId="6" borderId="52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/>
    </xf>
    <xf numFmtId="14" fontId="5" fillId="0" borderId="13" xfId="0" applyNumberFormat="1" applyFont="1" applyBorder="1" applyAlignment="1">
      <alignment vertical="center"/>
    </xf>
    <xf numFmtId="2" fontId="5" fillId="32" borderId="5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20" fontId="5" fillId="6" borderId="12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0" fontId="5" fillId="6" borderId="49" xfId="0" applyNumberFormat="1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left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48" fillId="8" borderId="18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left" vertical="center"/>
    </xf>
    <xf numFmtId="0" fontId="7" fillId="8" borderId="32" xfId="0" applyFont="1" applyFill="1" applyBorder="1" applyAlignment="1">
      <alignment horizontal="left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left" vertical="center"/>
    </xf>
    <xf numFmtId="0" fontId="7" fillId="8" borderId="38" xfId="0" applyFont="1" applyFill="1" applyBorder="1" applyAlignment="1">
      <alignment horizontal="left" vertical="center"/>
    </xf>
    <xf numFmtId="0" fontId="7" fillId="8" borderId="47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left" vertical="center"/>
    </xf>
    <xf numFmtId="0" fontId="7" fillId="8" borderId="39" xfId="0" applyFont="1" applyFill="1" applyBorder="1" applyAlignment="1">
      <alignment horizontal="left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48" fillId="8" borderId="40" xfId="0" applyFont="1" applyFill="1" applyBorder="1" applyAlignment="1">
      <alignment horizontal="center" vertical="center"/>
    </xf>
    <xf numFmtId="0" fontId="48" fillId="8" borderId="49" xfId="0" applyFont="1" applyFill="1" applyBorder="1" applyAlignment="1">
      <alignment horizontal="center" vertical="center"/>
    </xf>
    <xf numFmtId="0" fontId="48" fillId="8" borderId="3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8" borderId="61" xfId="0" applyFont="1" applyFill="1" applyBorder="1" applyAlignment="1">
      <alignment horizontal="center" vertical="center"/>
    </xf>
    <xf numFmtId="0" fontId="7" fillId="8" borderId="62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48" fillId="8" borderId="63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48" fillId="8" borderId="32" xfId="0" applyFont="1" applyFill="1" applyBorder="1" applyAlignment="1">
      <alignment horizontal="center" vertical="center"/>
    </xf>
    <xf numFmtId="0" fontId="48" fillId="6" borderId="27" xfId="0" applyFont="1" applyFill="1" applyBorder="1" applyAlignment="1">
      <alignment horizontal="center" vertical="center"/>
    </xf>
    <xf numFmtId="0" fontId="48" fillId="6" borderId="63" xfId="0" applyFont="1" applyFill="1" applyBorder="1" applyAlignment="1">
      <alignment horizontal="center" vertical="center"/>
    </xf>
    <xf numFmtId="0" fontId="48" fillId="6" borderId="25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48" fillId="6" borderId="32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48" fillId="8" borderId="37" xfId="0" applyFont="1" applyFill="1" applyBorder="1" applyAlignment="1">
      <alignment horizontal="center" vertical="center"/>
    </xf>
    <xf numFmtId="0" fontId="7" fillId="8" borderId="64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center" vertical="center"/>
    </xf>
    <xf numFmtId="0" fontId="48" fillId="8" borderId="25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  <xf numFmtId="0" fontId="7" fillId="6" borderId="66" xfId="0" applyFont="1" applyFill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  <xf numFmtId="0" fontId="48" fillId="8" borderId="67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48" fillId="8" borderId="27" xfId="0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" vertical="center"/>
    </xf>
    <xf numFmtId="0" fontId="48" fillId="6" borderId="34" xfId="0" applyFont="1" applyFill="1" applyBorder="1" applyAlignment="1">
      <alignment horizontal="center" vertical="center"/>
    </xf>
    <xf numFmtId="0" fontId="48" fillId="6" borderId="39" xfId="0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48" fillId="8" borderId="30" xfId="0" applyFont="1" applyFill="1" applyBorder="1" applyAlignment="1">
      <alignment horizontal="center" vertical="center"/>
    </xf>
    <xf numFmtId="0" fontId="48" fillId="8" borderId="29" xfId="0" applyFont="1" applyFill="1" applyBorder="1" applyAlignment="1">
      <alignment horizontal="center" vertical="center"/>
    </xf>
    <xf numFmtId="0" fontId="48" fillId="8" borderId="26" xfId="0" applyFont="1" applyFill="1" applyBorder="1" applyAlignment="1">
      <alignment horizontal="center" vertical="center"/>
    </xf>
    <xf numFmtId="0" fontId="48" fillId="8" borderId="43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/>
    </xf>
    <xf numFmtId="0" fontId="48" fillId="6" borderId="69" xfId="0" applyFont="1" applyFill="1" applyBorder="1" applyAlignment="1">
      <alignment horizontal="center" vertical="center"/>
    </xf>
    <xf numFmtId="20" fontId="5" fillId="8" borderId="11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 vertical="center"/>
    </xf>
    <xf numFmtId="0" fontId="7" fillId="8" borderId="50" xfId="0" applyFont="1" applyFill="1" applyBorder="1" applyAlignment="1">
      <alignment horizontal="left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48" fillId="8" borderId="11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vertical="center"/>
    </xf>
    <xf numFmtId="0" fontId="7" fillId="8" borderId="52" xfId="0" applyFont="1" applyFill="1" applyBorder="1" applyAlignment="1">
      <alignment horizontal="left" vertical="center"/>
    </xf>
    <xf numFmtId="0" fontId="7" fillId="8" borderId="24" xfId="0" applyFont="1" applyFill="1" applyBorder="1" applyAlignment="1">
      <alignment horizontal="left" vertical="center"/>
    </xf>
    <xf numFmtId="0" fontId="7" fillId="8" borderId="29" xfId="0" applyFont="1" applyFill="1" applyBorder="1" applyAlignment="1">
      <alignment horizontal="left" vertical="center"/>
    </xf>
    <xf numFmtId="0" fontId="7" fillId="8" borderId="28" xfId="0" applyFont="1" applyFill="1" applyBorder="1" applyAlignment="1">
      <alignment horizontal="left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vertical="center"/>
    </xf>
    <xf numFmtId="0" fontId="48" fillId="6" borderId="56" xfId="0" applyFont="1" applyFill="1" applyBorder="1" applyAlignment="1">
      <alignment horizontal="center" vertical="center"/>
    </xf>
    <xf numFmtId="20" fontId="5" fillId="6" borderId="24" xfId="0" applyNumberFormat="1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48" fillId="6" borderId="11" xfId="0" applyFont="1" applyFill="1" applyBorder="1" applyAlignment="1">
      <alignment horizontal="center" vertical="center"/>
    </xf>
    <xf numFmtId="0" fontId="48" fillId="6" borderId="4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8" fillId="6" borderId="20" xfId="0" applyFont="1" applyFill="1" applyBorder="1" applyAlignment="1">
      <alignment horizontal="center" vertical="center"/>
    </xf>
    <xf numFmtId="0" fontId="7" fillId="8" borderId="70" xfId="0" applyFont="1" applyFill="1" applyBorder="1" applyAlignment="1">
      <alignment horizontal="left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71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vertical="center"/>
    </xf>
    <xf numFmtId="0" fontId="48" fillId="6" borderId="3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20" fontId="5" fillId="6" borderId="56" xfId="0" applyNumberFormat="1" applyFont="1" applyFill="1" applyBorder="1" applyAlignment="1">
      <alignment horizontal="center" vertical="center"/>
    </xf>
    <xf numFmtId="20" fontId="5" fillId="6" borderId="49" xfId="0" applyNumberFormat="1" applyFont="1" applyFill="1" applyBorder="1" applyAlignment="1">
      <alignment horizontal="center" vertical="center"/>
    </xf>
    <xf numFmtId="20" fontId="5" fillId="8" borderId="49" xfId="0" applyNumberFormat="1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48" fillId="8" borderId="49" xfId="0" applyFont="1" applyFill="1" applyBorder="1" applyAlignment="1">
      <alignment horizontal="center" vertical="center"/>
    </xf>
    <xf numFmtId="0" fontId="7" fillId="8" borderId="61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8" borderId="73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20" fontId="5" fillId="8" borderId="49" xfId="0" applyNumberFormat="1" applyFont="1" applyFill="1" applyBorder="1" applyAlignment="1">
      <alignment horizontal="center" vertical="center"/>
    </xf>
    <xf numFmtId="20" fontId="5" fillId="6" borderId="49" xfId="0" applyNumberFormat="1" applyFont="1" applyFill="1" applyBorder="1" applyAlignment="1">
      <alignment horizontal="center" vertical="center"/>
    </xf>
    <xf numFmtId="20" fontId="5" fillId="6" borderId="56" xfId="0" applyNumberFormat="1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left" vertical="center"/>
    </xf>
    <xf numFmtId="0" fontId="7" fillId="8" borderId="74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left" vertical="center"/>
    </xf>
    <xf numFmtId="0" fontId="7" fillId="8" borderId="51" xfId="0" applyFont="1" applyFill="1" applyBorder="1" applyAlignment="1">
      <alignment horizontal="left" vertical="center"/>
    </xf>
    <xf numFmtId="0" fontId="7" fillId="6" borderId="51" xfId="0" applyFont="1" applyFill="1" applyBorder="1" applyAlignment="1">
      <alignment horizontal="left" vertical="center"/>
    </xf>
    <xf numFmtId="0" fontId="7" fillId="6" borderId="70" xfId="0" applyFont="1" applyFill="1" applyBorder="1" applyAlignment="1">
      <alignment horizontal="left" vertical="center"/>
    </xf>
    <xf numFmtId="0" fontId="7" fillId="8" borderId="76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48" fillId="34" borderId="11" xfId="0" applyNumberFormat="1" applyFont="1" applyFill="1" applyBorder="1" applyAlignment="1">
      <alignment horizontal="center" vertical="center"/>
    </xf>
    <xf numFmtId="0" fontId="7" fillId="8" borderId="77" xfId="0" applyFont="1" applyFill="1" applyBorder="1" applyAlignment="1">
      <alignment horizontal="center" vertical="center"/>
    </xf>
    <xf numFmtId="0" fontId="48" fillId="8" borderId="17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7" fillId="9" borderId="50" xfId="0" applyFont="1" applyFill="1" applyBorder="1" applyAlignment="1">
      <alignment horizontal="left" vertical="center"/>
    </xf>
    <xf numFmtId="0" fontId="7" fillId="9" borderId="49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left" vertical="center"/>
    </xf>
    <xf numFmtId="0" fontId="7" fillId="9" borderId="52" xfId="0" applyFont="1" applyFill="1" applyBorder="1" applyAlignment="1">
      <alignment horizontal="left" vertical="center"/>
    </xf>
    <xf numFmtId="0" fontId="7" fillId="9" borderId="34" xfId="0" applyFont="1" applyFill="1" applyBorder="1" applyAlignment="1">
      <alignment vertical="center"/>
    </xf>
    <xf numFmtId="0" fontId="7" fillId="9" borderId="24" xfId="0" applyFont="1" applyFill="1" applyBorder="1" applyAlignment="1">
      <alignment horizontal="left" vertical="center"/>
    </xf>
    <xf numFmtId="0" fontId="7" fillId="9" borderId="63" xfId="0" applyFont="1" applyFill="1" applyBorder="1" applyAlignment="1">
      <alignment horizontal="left" vertical="center"/>
    </xf>
    <xf numFmtId="0" fontId="7" fillId="9" borderId="27" xfId="0" applyFont="1" applyFill="1" applyBorder="1" applyAlignment="1">
      <alignment vertical="center"/>
    </xf>
    <xf numFmtId="0" fontId="7" fillId="9" borderId="76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vertical="center"/>
    </xf>
    <xf numFmtId="0" fontId="7" fillId="9" borderId="75" xfId="0" applyFont="1" applyFill="1" applyBorder="1" applyAlignment="1">
      <alignment horizontal="left" vertical="center"/>
    </xf>
    <xf numFmtId="0" fontId="7" fillId="9" borderId="24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horizontal="left" vertical="center"/>
    </xf>
    <xf numFmtId="0" fontId="7" fillId="9" borderId="27" xfId="0" applyFont="1" applyFill="1" applyBorder="1" applyAlignment="1">
      <alignment horizontal="left" vertical="center"/>
    </xf>
    <xf numFmtId="20" fontId="5" fillId="9" borderId="56" xfId="0" applyNumberFormat="1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vertical="center"/>
    </xf>
    <xf numFmtId="0" fontId="7" fillId="9" borderId="51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/>
    </xf>
    <xf numFmtId="20" fontId="5" fillId="9" borderId="24" xfId="0" applyNumberFormat="1" applyFont="1" applyFill="1" applyBorder="1" applyAlignment="1">
      <alignment horizontal="center" vertical="center"/>
    </xf>
    <xf numFmtId="20" fontId="4" fillId="9" borderId="49" xfId="0" applyNumberFormat="1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vertical="center"/>
    </xf>
    <xf numFmtId="0" fontId="7" fillId="9" borderId="49" xfId="0" applyFont="1" applyFill="1" applyBorder="1" applyAlignment="1">
      <alignment horizontal="center" vertical="center"/>
    </xf>
    <xf numFmtId="20" fontId="5" fillId="9" borderId="56" xfId="0" applyNumberFormat="1" applyFont="1" applyFill="1" applyBorder="1" applyAlignment="1">
      <alignment horizontal="center" vertical="center"/>
    </xf>
    <xf numFmtId="20" fontId="5" fillId="9" borderId="49" xfId="0" applyNumberFormat="1" applyFont="1" applyFill="1" applyBorder="1" applyAlignment="1">
      <alignment horizontal="center" vertical="center"/>
    </xf>
    <xf numFmtId="0" fontId="7" fillId="9" borderId="75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8" borderId="75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5" fillId="12" borderId="68" xfId="0" applyFont="1" applyFill="1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/>
    </xf>
    <xf numFmtId="0" fontId="5" fillId="8" borderId="75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48" fillId="8" borderId="75" xfId="0" applyFont="1" applyFill="1" applyBorder="1" applyAlignment="1">
      <alignment horizontal="center" vertical="center"/>
    </xf>
    <xf numFmtId="0" fontId="48" fillId="8" borderId="49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48" fillId="8" borderId="76" xfId="0" applyFont="1" applyFill="1" applyBorder="1" applyAlignment="1">
      <alignment horizontal="center" vertical="center"/>
    </xf>
    <xf numFmtId="0" fontId="48" fillId="8" borderId="12" xfId="0" applyFont="1" applyFill="1" applyBorder="1" applyAlignment="1">
      <alignment horizontal="center" vertical="center"/>
    </xf>
    <xf numFmtId="0" fontId="48" fillId="8" borderId="50" xfId="0" applyFont="1" applyFill="1" applyBorder="1" applyAlignment="1">
      <alignment horizontal="center" vertical="center"/>
    </xf>
    <xf numFmtId="0" fontId="7" fillId="8" borderId="78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/>
    </xf>
    <xf numFmtId="0" fontId="48" fillId="8" borderId="56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right" vertical="center"/>
    </xf>
    <xf numFmtId="0" fontId="50" fillId="12" borderId="68" xfId="0" applyFont="1" applyFill="1" applyBorder="1" applyAlignment="1">
      <alignment horizontal="center" vertical="center"/>
    </xf>
    <xf numFmtId="0" fontId="50" fillId="12" borderId="35" xfId="0" applyFont="1" applyFill="1" applyBorder="1" applyAlignment="1">
      <alignment horizontal="center" vertical="center"/>
    </xf>
    <xf numFmtId="0" fontId="50" fillId="35" borderId="80" xfId="0" applyFont="1" applyFill="1" applyBorder="1" applyAlignment="1">
      <alignment horizontal="center" vertical="center" wrapText="1"/>
    </xf>
    <xf numFmtId="0" fontId="50" fillId="35" borderId="36" xfId="0" applyFont="1" applyFill="1" applyBorder="1" applyAlignment="1">
      <alignment horizontal="center" vertical="center" wrapText="1"/>
    </xf>
    <xf numFmtId="20" fontId="5" fillId="6" borderId="75" xfId="0" applyNumberFormat="1" applyFont="1" applyFill="1" applyBorder="1" applyAlignment="1">
      <alignment horizontal="center" vertical="center"/>
    </xf>
    <xf numFmtId="20" fontId="5" fillId="6" borderId="56" xfId="0" applyNumberFormat="1" applyFont="1" applyFill="1" applyBorder="1" applyAlignment="1">
      <alignment horizontal="center" vertical="center"/>
    </xf>
    <xf numFmtId="20" fontId="5" fillId="6" borderId="49" xfId="0" applyNumberFormat="1" applyFont="1" applyFill="1" applyBorder="1" applyAlignment="1">
      <alignment horizontal="center" vertical="center"/>
    </xf>
    <xf numFmtId="0" fontId="7" fillId="8" borderId="73" xfId="0" applyFont="1" applyFill="1" applyBorder="1" applyAlignment="1">
      <alignment horizontal="center" vertical="center"/>
    </xf>
    <xf numFmtId="0" fontId="7" fillId="8" borderId="61" xfId="0" applyFont="1" applyFill="1" applyBorder="1" applyAlignment="1">
      <alignment horizontal="center" vertical="center"/>
    </xf>
    <xf numFmtId="20" fontId="5" fillId="8" borderId="75" xfId="0" applyNumberFormat="1" applyFont="1" applyFill="1" applyBorder="1" applyAlignment="1">
      <alignment horizontal="center" vertical="center"/>
    </xf>
    <xf numFmtId="20" fontId="5" fillId="8" borderId="49" xfId="0" applyNumberFormat="1" applyFont="1" applyFill="1" applyBorder="1" applyAlignment="1">
      <alignment horizontal="center" vertical="center"/>
    </xf>
    <xf numFmtId="20" fontId="5" fillId="8" borderId="56" xfId="0" applyNumberFormat="1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22" fontId="5" fillId="8" borderId="82" xfId="0" applyNumberFormat="1" applyFont="1" applyFill="1" applyBorder="1" applyAlignment="1">
      <alignment horizontal="center" vertical="center" wrapText="1"/>
    </xf>
    <xf numFmtId="22" fontId="5" fillId="8" borderId="59" xfId="0" applyNumberFormat="1" applyFont="1" applyFill="1" applyBorder="1" applyAlignment="1">
      <alignment horizontal="center" vertical="center" wrapText="1"/>
    </xf>
    <xf numFmtId="22" fontId="5" fillId="8" borderId="62" xfId="0" applyNumberFormat="1" applyFont="1" applyFill="1" applyBorder="1" applyAlignment="1">
      <alignment horizontal="center" vertical="center" wrapText="1"/>
    </xf>
    <xf numFmtId="0" fontId="5" fillId="8" borderId="75" xfId="0" applyFont="1" applyFill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5" fillId="8" borderId="49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20" fontId="5" fillId="8" borderId="27" xfId="0" applyNumberFormat="1" applyFont="1" applyFill="1" applyBorder="1" applyAlignment="1">
      <alignment horizontal="center" vertical="center"/>
    </xf>
    <xf numFmtId="20" fontId="5" fillId="8" borderId="32" xfId="0" applyNumberFormat="1" applyFont="1" applyFill="1" applyBorder="1" applyAlignment="1">
      <alignment horizontal="center" vertical="center"/>
    </xf>
    <xf numFmtId="20" fontId="5" fillId="8" borderId="38" xfId="0" applyNumberFormat="1" applyFont="1" applyFill="1" applyBorder="1" applyAlignment="1">
      <alignment horizontal="center" vertical="center"/>
    </xf>
    <xf numFmtId="20" fontId="5" fillId="8" borderId="37" xfId="0" applyNumberFormat="1" applyFont="1" applyFill="1" applyBorder="1" applyAlignment="1">
      <alignment horizontal="center" vertical="center"/>
    </xf>
    <xf numFmtId="20" fontId="5" fillId="8" borderId="39" xfId="0" applyNumberFormat="1" applyFont="1" applyFill="1" applyBorder="1" applyAlignment="1">
      <alignment horizontal="center" vertical="center"/>
    </xf>
    <xf numFmtId="20" fontId="5" fillId="6" borderId="52" xfId="0" applyNumberFormat="1" applyFont="1" applyFill="1" applyBorder="1" applyAlignment="1">
      <alignment horizontal="center" vertical="center"/>
    </xf>
    <xf numFmtId="20" fontId="5" fillId="6" borderId="29" xfId="0" applyNumberFormat="1" applyFont="1" applyFill="1" applyBorder="1" applyAlignment="1">
      <alignment horizontal="center" vertical="center"/>
    </xf>
    <xf numFmtId="20" fontId="5" fillId="6" borderId="25" xfId="0" applyNumberFormat="1" applyFont="1" applyFill="1" applyBorder="1" applyAlignment="1">
      <alignment horizontal="center" vertical="center"/>
    </xf>
    <xf numFmtId="20" fontId="5" fillId="6" borderId="32" xfId="0" applyNumberFormat="1" applyFont="1" applyFill="1" applyBorder="1" applyAlignment="1">
      <alignment horizontal="center" vertical="center"/>
    </xf>
    <xf numFmtId="20" fontId="5" fillId="6" borderId="51" xfId="0" applyNumberFormat="1" applyFont="1" applyFill="1" applyBorder="1" applyAlignment="1">
      <alignment horizontal="center" vertical="center"/>
    </xf>
    <xf numFmtId="20" fontId="5" fillId="6" borderId="28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" fontId="5" fillId="8" borderId="12" xfId="0" applyNumberFormat="1" applyFont="1" applyFill="1" applyBorder="1" applyAlignment="1">
      <alignment horizontal="center" vertical="center"/>
    </xf>
    <xf numFmtId="20" fontId="5" fillId="8" borderId="50" xfId="0" applyNumberFormat="1" applyFont="1" applyFill="1" applyBorder="1" applyAlignment="1">
      <alignment horizontal="center" vertical="center"/>
    </xf>
    <xf numFmtId="20" fontId="5" fillId="8" borderId="76" xfId="0" applyNumberFormat="1" applyFont="1" applyFill="1" applyBorder="1" applyAlignment="1">
      <alignment horizontal="center" vertical="center"/>
    </xf>
    <xf numFmtId="20" fontId="5" fillId="6" borderId="70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7" fillId="9" borderId="75" xfId="0" applyFont="1" applyFill="1" applyBorder="1" applyAlignment="1">
      <alignment horizontal="center" vertical="center"/>
    </xf>
    <xf numFmtId="0" fontId="7" fillId="9" borderId="56" xfId="0" applyFont="1" applyFill="1" applyBorder="1" applyAlignment="1">
      <alignment horizontal="center" vertical="center"/>
    </xf>
    <xf numFmtId="0" fontId="7" fillId="9" borderId="49" xfId="0" applyFont="1" applyFill="1" applyBorder="1" applyAlignment="1">
      <alignment horizontal="center" vertical="center"/>
    </xf>
    <xf numFmtId="20" fontId="5" fillId="9" borderId="75" xfId="0" applyNumberFormat="1" applyFont="1" applyFill="1" applyBorder="1" applyAlignment="1">
      <alignment horizontal="center" vertical="center"/>
    </xf>
    <xf numFmtId="20" fontId="5" fillId="9" borderId="56" xfId="0" applyNumberFormat="1" applyFont="1" applyFill="1" applyBorder="1" applyAlignment="1">
      <alignment horizontal="center" vertical="center"/>
    </xf>
    <xf numFmtId="20" fontId="5" fillId="9" borderId="49" xfId="0" applyNumberFormat="1" applyFont="1" applyFill="1" applyBorder="1" applyAlignment="1">
      <alignment horizontal="center" vertical="center"/>
    </xf>
    <xf numFmtId="20" fontId="4" fillId="9" borderId="75" xfId="0" applyNumberFormat="1" applyFont="1" applyFill="1" applyBorder="1" applyAlignment="1">
      <alignment horizontal="center" vertical="center"/>
    </xf>
    <xf numFmtId="20" fontId="4" fillId="9" borderId="49" xfId="0" applyNumberFormat="1" applyFont="1" applyFill="1" applyBorder="1" applyAlignment="1">
      <alignment horizontal="center" vertical="center"/>
    </xf>
    <xf numFmtId="0" fontId="4" fillId="9" borderId="56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7" fillId="6" borderId="78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48" fillId="6" borderId="75" xfId="0" applyFont="1" applyFill="1" applyBorder="1" applyAlignment="1">
      <alignment horizontal="center" vertical="center"/>
    </xf>
    <xf numFmtId="0" fontId="48" fillId="6" borderId="56" xfId="0" applyFont="1" applyFill="1" applyBorder="1" applyAlignment="1">
      <alignment horizontal="center" vertical="center"/>
    </xf>
    <xf numFmtId="0" fontId="48" fillId="6" borderId="49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82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8" borderId="82" xfId="0" applyFont="1" applyFill="1" applyBorder="1" applyAlignment="1">
      <alignment horizontal="center" vertical="center"/>
    </xf>
    <xf numFmtId="0" fontId="7" fillId="8" borderId="62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center" vertical="center"/>
    </xf>
    <xf numFmtId="0" fontId="7" fillId="8" borderId="77" xfId="0" applyFont="1" applyFill="1" applyBorder="1" applyAlignment="1">
      <alignment horizontal="center" vertical="center"/>
    </xf>
    <xf numFmtId="0" fontId="7" fillId="8" borderId="84" xfId="0" applyFont="1" applyFill="1" applyBorder="1" applyAlignment="1">
      <alignment horizontal="center" vertical="center"/>
    </xf>
    <xf numFmtId="0" fontId="7" fillId="8" borderId="85" xfId="0" applyFont="1" applyFill="1" applyBorder="1" applyAlignment="1">
      <alignment horizontal="center" vertical="center"/>
    </xf>
    <xf numFmtId="0" fontId="48" fillId="8" borderId="17" xfId="0" applyFont="1" applyFill="1" applyBorder="1" applyAlignment="1">
      <alignment horizontal="center" vertical="center"/>
    </xf>
    <xf numFmtId="0" fontId="48" fillId="8" borderId="18" xfId="0" applyFont="1" applyFill="1" applyBorder="1" applyAlignment="1">
      <alignment horizontal="center" vertical="center"/>
    </xf>
    <xf numFmtId="0" fontId="48" fillId="8" borderId="40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7" fillId="6" borderId="84" xfId="0" applyFont="1" applyFill="1" applyBorder="1" applyAlignment="1">
      <alignment horizontal="center" vertical="center"/>
    </xf>
    <xf numFmtId="0" fontId="7" fillId="6" borderId="85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48" fillId="6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7"/>
  <sheetViews>
    <sheetView zoomScale="90" zoomScaleNormal="90" zoomScaleSheetLayoutView="100" workbookViewId="0" topLeftCell="C1">
      <pane ySplit="6" topLeftCell="A103" activePane="bottomLeft" state="frozen"/>
      <selection pane="topLeft" activeCell="B1" sqref="B1"/>
      <selection pane="bottomLeft" activeCell="Q27" sqref="Q27"/>
    </sheetView>
  </sheetViews>
  <sheetFormatPr defaultColWidth="9.140625" defaultRowHeight="12.75"/>
  <cols>
    <col min="1" max="1" width="8.00390625" style="4" hidden="1" customWidth="1"/>
    <col min="2" max="2" width="19.140625" style="4" bestFit="1" customWidth="1"/>
    <col min="3" max="3" width="13.421875" style="4" bestFit="1" customWidth="1"/>
    <col min="4" max="4" width="81.140625" style="19" customWidth="1"/>
    <col min="5" max="5" width="46.28125" style="19" customWidth="1"/>
    <col min="6" max="6" width="32.7109375" style="5" customWidth="1"/>
    <col min="7" max="7" width="14.421875" style="5" bestFit="1" customWidth="1"/>
    <col min="8" max="15" width="9.140625" style="5" customWidth="1"/>
    <col min="16" max="16" width="12.421875" style="5" bestFit="1" customWidth="1"/>
    <col min="17" max="17" width="14.421875" style="5" customWidth="1"/>
    <col min="18" max="16384" width="9.140625" style="4" customWidth="1"/>
  </cols>
  <sheetData>
    <row r="1" spans="2:17" ht="25.5" customHeight="1">
      <c r="B1" s="325" t="s">
        <v>67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7"/>
    </row>
    <row r="2" spans="1:17" ht="15.75">
      <c r="A2" s="6"/>
      <c r="B2" s="328" t="s">
        <v>169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30"/>
    </row>
    <row r="3" spans="1:17" ht="16.5" thickBot="1">
      <c r="A3" s="7"/>
      <c r="B3" s="331" t="s">
        <v>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3"/>
    </row>
    <row r="4" spans="2:17" ht="16.5" thickBot="1">
      <c r="B4" s="25"/>
      <c r="C4" s="25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81">
        <v>45229</v>
      </c>
      <c r="Q4" s="28"/>
    </row>
    <row r="5" spans="1:17" s="8" customFormat="1" ht="16.5" thickBot="1">
      <c r="A5" s="33" t="s">
        <v>0</v>
      </c>
      <c r="B5" s="334" t="s">
        <v>27</v>
      </c>
      <c r="C5" s="336" t="s">
        <v>28</v>
      </c>
      <c r="D5" s="311" t="s">
        <v>1</v>
      </c>
      <c r="E5" s="313" t="s">
        <v>29</v>
      </c>
      <c r="F5" s="311" t="s">
        <v>2</v>
      </c>
      <c r="G5" s="315" t="s">
        <v>11</v>
      </c>
      <c r="H5" s="316"/>
      <c r="I5" s="316"/>
      <c r="J5" s="316"/>
      <c r="K5" s="316"/>
      <c r="L5" s="316"/>
      <c r="M5" s="316"/>
      <c r="N5" s="316"/>
      <c r="O5" s="317"/>
      <c r="P5" s="88"/>
      <c r="Q5" s="29"/>
    </row>
    <row r="6" spans="1:17" s="9" customFormat="1" ht="18.75" customHeight="1" thickBot="1">
      <c r="A6" s="34"/>
      <c r="B6" s="335"/>
      <c r="C6" s="337"/>
      <c r="D6" s="312"/>
      <c r="E6" s="313"/>
      <c r="F6" s="314"/>
      <c r="G6" s="57" t="s">
        <v>23</v>
      </c>
      <c r="H6" s="55" t="s">
        <v>13</v>
      </c>
      <c r="I6" s="56" t="s">
        <v>20</v>
      </c>
      <c r="J6" s="55" t="s">
        <v>15</v>
      </c>
      <c r="K6" s="55" t="s">
        <v>14</v>
      </c>
      <c r="L6" s="55" t="s">
        <v>16</v>
      </c>
      <c r="M6" s="55" t="s">
        <v>18</v>
      </c>
      <c r="N6" s="55" t="s">
        <v>19</v>
      </c>
      <c r="O6" s="55" t="s">
        <v>17</v>
      </c>
      <c r="P6" s="55" t="s">
        <v>21</v>
      </c>
      <c r="Q6" s="2" t="s">
        <v>22</v>
      </c>
    </row>
    <row r="7" spans="1:17" s="11" customFormat="1" ht="19.5" customHeight="1">
      <c r="A7" s="35"/>
      <c r="B7" s="319" t="s">
        <v>170</v>
      </c>
      <c r="C7" s="341">
        <v>0.375</v>
      </c>
      <c r="D7" s="90" t="s">
        <v>127</v>
      </c>
      <c r="E7" s="90" t="s">
        <v>59</v>
      </c>
      <c r="F7" s="281" t="s">
        <v>94</v>
      </c>
      <c r="G7" s="281">
        <v>2</v>
      </c>
      <c r="H7" s="91"/>
      <c r="I7" s="92"/>
      <c r="J7" s="92"/>
      <c r="K7" s="92"/>
      <c r="L7" s="306">
        <v>2</v>
      </c>
      <c r="M7" s="92"/>
      <c r="N7" s="92"/>
      <c r="O7" s="93"/>
      <c r="P7" s="286">
        <f>SUM(H7:O7)</f>
        <v>2</v>
      </c>
      <c r="Q7" s="288">
        <f>G7-P7</f>
        <v>0</v>
      </c>
    </row>
    <row r="8" spans="1:17" s="11" customFormat="1" ht="19.5" customHeight="1" thickBot="1">
      <c r="A8" s="35"/>
      <c r="B8" s="320"/>
      <c r="C8" s="342"/>
      <c r="D8" s="96" t="s">
        <v>128</v>
      </c>
      <c r="E8" s="96" t="s">
        <v>47</v>
      </c>
      <c r="F8" s="283"/>
      <c r="G8" s="283"/>
      <c r="H8" s="107"/>
      <c r="I8" s="108"/>
      <c r="J8" s="108"/>
      <c r="K8" s="108"/>
      <c r="L8" s="307"/>
      <c r="M8" s="108"/>
      <c r="N8" s="108"/>
      <c r="O8" s="109"/>
      <c r="P8" s="287"/>
      <c r="Q8" s="289"/>
    </row>
    <row r="9" spans="1:17" s="11" customFormat="1" ht="19.5" customHeight="1" thickBot="1">
      <c r="A9" s="10"/>
      <c r="B9" s="320"/>
      <c r="C9" s="173">
        <v>0.4166666666666667</v>
      </c>
      <c r="D9" s="174" t="s">
        <v>171</v>
      </c>
      <c r="E9" s="174" t="s">
        <v>79</v>
      </c>
      <c r="F9" s="131" t="s">
        <v>224</v>
      </c>
      <c r="G9" s="141">
        <v>0</v>
      </c>
      <c r="H9" s="127"/>
      <c r="I9" s="128"/>
      <c r="J9" s="128"/>
      <c r="K9" s="128"/>
      <c r="L9" s="128"/>
      <c r="M9" s="128"/>
      <c r="N9" s="128"/>
      <c r="O9" s="129"/>
      <c r="P9" s="130">
        <v>0</v>
      </c>
      <c r="Q9" s="112">
        <v>0</v>
      </c>
    </row>
    <row r="10" spans="1:17" s="11" customFormat="1" ht="19.5" customHeight="1" thickBot="1">
      <c r="A10" s="10"/>
      <c r="B10" s="320"/>
      <c r="C10" s="308">
        <v>0.458333333333333</v>
      </c>
      <c r="D10" s="175" t="s">
        <v>174</v>
      </c>
      <c r="E10" s="96" t="s">
        <v>91</v>
      </c>
      <c r="F10" s="281" t="s">
        <v>224</v>
      </c>
      <c r="G10" s="281">
        <v>0</v>
      </c>
      <c r="H10" s="176"/>
      <c r="I10" s="177"/>
      <c r="J10" s="177"/>
      <c r="K10" s="177"/>
      <c r="L10" s="177"/>
      <c r="M10" s="177"/>
      <c r="N10" s="177"/>
      <c r="O10" s="178"/>
      <c r="P10" s="286">
        <v>0</v>
      </c>
      <c r="Q10" s="288">
        <v>0</v>
      </c>
    </row>
    <row r="11" spans="1:17" s="11" customFormat="1" ht="19.5" customHeight="1" thickBot="1">
      <c r="A11" s="10"/>
      <c r="B11" s="320"/>
      <c r="C11" s="309"/>
      <c r="D11" s="181" t="s">
        <v>173</v>
      </c>
      <c r="E11" s="174" t="s">
        <v>78</v>
      </c>
      <c r="F11" s="283"/>
      <c r="G11" s="283"/>
      <c r="H11" s="176"/>
      <c r="I11" s="177"/>
      <c r="J11" s="177"/>
      <c r="K11" s="177"/>
      <c r="L11" s="177"/>
      <c r="M11" s="177"/>
      <c r="N11" s="177"/>
      <c r="O11" s="178"/>
      <c r="P11" s="287"/>
      <c r="Q11" s="289"/>
    </row>
    <row r="12" spans="1:17" s="11" customFormat="1" ht="19.5" customHeight="1" thickBot="1">
      <c r="A12" s="10"/>
      <c r="B12" s="320"/>
      <c r="C12" s="173">
        <v>0.5416666666666666</v>
      </c>
      <c r="D12" s="183" t="s">
        <v>172</v>
      </c>
      <c r="E12" s="174" t="s">
        <v>73</v>
      </c>
      <c r="F12" s="131" t="s">
        <v>224</v>
      </c>
      <c r="G12" s="131">
        <v>0</v>
      </c>
      <c r="H12" s="176"/>
      <c r="I12" s="177"/>
      <c r="J12" s="177"/>
      <c r="K12" s="177"/>
      <c r="L12" s="177"/>
      <c r="M12" s="177"/>
      <c r="N12" s="177"/>
      <c r="O12" s="178"/>
      <c r="P12" s="179">
        <v>0</v>
      </c>
      <c r="Q12" s="180">
        <v>0</v>
      </c>
    </row>
    <row r="13" spans="1:17" s="11" customFormat="1" ht="19.5" customHeight="1" thickBot="1">
      <c r="A13" s="10"/>
      <c r="B13" s="320"/>
      <c r="C13" s="308">
        <v>0.5833333333333334</v>
      </c>
      <c r="D13" s="184" t="s">
        <v>175</v>
      </c>
      <c r="E13" s="90" t="s">
        <v>83</v>
      </c>
      <c r="F13" s="281" t="s">
        <v>92</v>
      </c>
      <c r="G13" s="281">
        <v>2</v>
      </c>
      <c r="H13" s="186"/>
      <c r="I13" s="146"/>
      <c r="J13" s="146"/>
      <c r="K13" s="146"/>
      <c r="L13" s="146"/>
      <c r="M13" s="306">
        <v>2</v>
      </c>
      <c r="N13" s="146"/>
      <c r="O13" s="93"/>
      <c r="P13" s="286">
        <v>2</v>
      </c>
      <c r="Q13" s="291">
        <v>0</v>
      </c>
    </row>
    <row r="14" spans="1:17" s="11" customFormat="1" ht="19.5" customHeight="1">
      <c r="A14" s="10"/>
      <c r="B14" s="320"/>
      <c r="C14" s="310"/>
      <c r="D14" s="184" t="s">
        <v>176</v>
      </c>
      <c r="E14" s="90" t="s">
        <v>84</v>
      </c>
      <c r="F14" s="282"/>
      <c r="G14" s="282"/>
      <c r="H14" s="97"/>
      <c r="I14" s="98"/>
      <c r="J14" s="98"/>
      <c r="K14" s="98"/>
      <c r="L14" s="98"/>
      <c r="M14" s="318"/>
      <c r="N14" s="98"/>
      <c r="O14" s="99"/>
      <c r="P14" s="290"/>
      <c r="Q14" s="292"/>
    </row>
    <row r="15" spans="1:17" s="11" customFormat="1" ht="19.5" customHeight="1" thickBot="1">
      <c r="A15" s="10"/>
      <c r="B15" s="320"/>
      <c r="C15" s="310"/>
      <c r="D15" s="185" t="s">
        <v>177</v>
      </c>
      <c r="E15" s="96" t="s">
        <v>85</v>
      </c>
      <c r="F15" s="282"/>
      <c r="G15" s="282"/>
      <c r="H15" s="127"/>
      <c r="I15" s="128"/>
      <c r="J15" s="128"/>
      <c r="K15" s="128"/>
      <c r="L15" s="128"/>
      <c r="M15" s="318"/>
      <c r="N15" s="128"/>
      <c r="O15" s="129"/>
      <c r="P15" s="290"/>
      <c r="Q15" s="292"/>
    </row>
    <row r="16" spans="1:17" s="11" customFormat="1" ht="19.5" customHeight="1" thickBot="1">
      <c r="A16" s="10"/>
      <c r="B16" s="320"/>
      <c r="C16" s="309"/>
      <c r="D16" s="187" t="s">
        <v>178</v>
      </c>
      <c r="E16" s="96" t="s">
        <v>72</v>
      </c>
      <c r="F16" s="283"/>
      <c r="G16" s="283"/>
      <c r="H16" s="127"/>
      <c r="I16" s="128"/>
      <c r="J16" s="128"/>
      <c r="K16" s="128"/>
      <c r="L16" s="128"/>
      <c r="M16" s="307"/>
      <c r="N16" s="128"/>
      <c r="O16" s="129"/>
      <c r="P16" s="287"/>
      <c r="Q16" s="293"/>
    </row>
    <row r="17" spans="1:17" s="11" customFormat="1" ht="19.5" customHeight="1" thickBot="1">
      <c r="A17" s="10"/>
      <c r="B17" s="320"/>
      <c r="C17" s="173">
        <v>0.6041666666666666</v>
      </c>
      <c r="D17" s="174" t="s">
        <v>179</v>
      </c>
      <c r="E17" s="174" t="s">
        <v>80</v>
      </c>
      <c r="F17" s="131" t="s">
        <v>224</v>
      </c>
      <c r="G17" s="131">
        <v>0</v>
      </c>
      <c r="H17" s="176"/>
      <c r="I17" s="177"/>
      <c r="J17" s="177"/>
      <c r="K17" s="177"/>
      <c r="L17" s="177"/>
      <c r="M17" s="177"/>
      <c r="N17" s="177"/>
      <c r="O17" s="178"/>
      <c r="P17" s="179">
        <v>0</v>
      </c>
      <c r="Q17" s="180">
        <v>0</v>
      </c>
    </row>
    <row r="18" spans="1:17" s="11" customFormat="1" ht="19.5" customHeight="1" thickBot="1">
      <c r="A18" s="10"/>
      <c r="B18" s="320"/>
      <c r="C18" s="173">
        <v>0.6666666666666666</v>
      </c>
      <c r="D18" s="183" t="s">
        <v>180</v>
      </c>
      <c r="E18" s="174" t="s">
        <v>75</v>
      </c>
      <c r="F18" s="131" t="s">
        <v>224</v>
      </c>
      <c r="G18" s="131">
        <v>0</v>
      </c>
      <c r="H18" s="176"/>
      <c r="I18" s="177"/>
      <c r="J18" s="177"/>
      <c r="K18" s="177"/>
      <c r="L18" s="177"/>
      <c r="M18" s="177"/>
      <c r="N18" s="177"/>
      <c r="O18" s="178"/>
      <c r="P18" s="179">
        <v>0</v>
      </c>
      <c r="Q18" s="180">
        <v>0</v>
      </c>
    </row>
    <row r="19" spans="1:17" s="11" customFormat="1" ht="19.5" customHeight="1" thickBot="1">
      <c r="A19" s="10"/>
      <c r="B19" s="320"/>
      <c r="C19" s="173">
        <v>0.7291666666666666</v>
      </c>
      <c r="D19" s="183" t="s">
        <v>181</v>
      </c>
      <c r="E19" s="174" t="s">
        <v>86</v>
      </c>
      <c r="F19" s="131" t="s">
        <v>224</v>
      </c>
      <c r="G19" s="131">
        <v>0</v>
      </c>
      <c r="H19" s="176"/>
      <c r="I19" s="177"/>
      <c r="J19" s="177"/>
      <c r="K19" s="177"/>
      <c r="L19" s="177"/>
      <c r="M19" s="177"/>
      <c r="N19" s="177"/>
      <c r="O19" s="178"/>
      <c r="P19" s="179">
        <v>0</v>
      </c>
      <c r="Q19" s="180">
        <v>0</v>
      </c>
    </row>
    <row r="20" spans="1:17" s="11" customFormat="1" ht="19.5" customHeight="1">
      <c r="A20" s="10"/>
      <c r="B20" s="320"/>
      <c r="C20" s="343">
        <v>0.75</v>
      </c>
      <c r="D20" s="101" t="s">
        <v>126</v>
      </c>
      <c r="E20" s="102" t="s">
        <v>43</v>
      </c>
      <c r="F20" s="281" t="s">
        <v>225</v>
      </c>
      <c r="G20" s="281">
        <v>2</v>
      </c>
      <c r="H20" s="294">
        <v>2</v>
      </c>
      <c r="I20" s="92"/>
      <c r="J20" s="92"/>
      <c r="K20" s="92"/>
      <c r="L20" s="92"/>
      <c r="M20" s="92"/>
      <c r="N20" s="92"/>
      <c r="O20" s="103"/>
      <c r="P20" s="286">
        <v>2</v>
      </c>
      <c r="Q20" s="288">
        <v>0</v>
      </c>
    </row>
    <row r="21" spans="1:17" s="11" customFormat="1" ht="19.5" customHeight="1">
      <c r="A21" s="10"/>
      <c r="B21" s="320"/>
      <c r="C21" s="344"/>
      <c r="D21" s="95" t="s">
        <v>125</v>
      </c>
      <c r="E21" s="105" t="s">
        <v>44</v>
      </c>
      <c r="F21" s="282"/>
      <c r="G21" s="282"/>
      <c r="H21" s="295"/>
      <c r="I21" s="98"/>
      <c r="J21" s="98"/>
      <c r="K21" s="98"/>
      <c r="L21" s="98"/>
      <c r="M21" s="98"/>
      <c r="N21" s="98"/>
      <c r="O21" s="99"/>
      <c r="P21" s="290"/>
      <c r="Q21" s="297"/>
    </row>
    <row r="22" spans="1:17" s="11" customFormat="1" ht="19.5" customHeight="1">
      <c r="A22" s="10"/>
      <c r="B22" s="320"/>
      <c r="C22" s="344"/>
      <c r="D22" s="95" t="s">
        <v>124</v>
      </c>
      <c r="E22" s="105" t="s">
        <v>45</v>
      </c>
      <c r="F22" s="282"/>
      <c r="G22" s="282"/>
      <c r="H22" s="295"/>
      <c r="I22" s="98"/>
      <c r="J22" s="98"/>
      <c r="K22" s="98"/>
      <c r="L22" s="98"/>
      <c r="M22" s="98"/>
      <c r="N22" s="98"/>
      <c r="O22" s="99"/>
      <c r="P22" s="290"/>
      <c r="Q22" s="297"/>
    </row>
    <row r="23" spans="1:17" s="11" customFormat="1" ht="19.5" customHeight="1">
      <c r="A23" s="10"/>
      <c r="B23" s="320"/>
      <c r="C23" s="344"/>
      <c r="D23" s="95" t="s">
        <v>103</v>
      </c>
      <c r="E23" s="105" t="s">
        <v>46</v>
      </c>
      <c r="F23" s="282"/>
      <c r="G23" s="282"/>
      <c r="H23" s="295"/>
      <c r="I23" s="98"/>
      <c r="J23" s="98"/>
      <c r="K23" s="98"/>
      <c r="L23" s="98"/>
      <c r="M23" s="98"/>
      <c r="N23" s="98"/>
      <c r="O23" s="99"/>
      <c r="P23" s="290"/>
      <c r="Q23" s="297"/>
    </row>
    <row r="24" spans="1:18" s="11" customFormat="1" ht="19.5" customHeight="1" thickBot="1">
      <c r="A24" s="10"/>
      <c r="B24" s="320"/>
      <c r="C24" s="344"/>
      <c r="D24" s="96" t="s">
        <v>104</v>
      </c>
      <c r="E24" s="106" t="s">
        <v>47</v>
      </c>
      <c r="F24" s="282"/>
      <c r="G24" s="282"/>
      <c r="H24" s="295"/>
      <c r="I24" s="108"/>
      <c r="J24" s="108"/>
      <c r="K24" s="108"/>
      <c r="L24" s="108"/>
      <c r="M24" s="108"/>
      <c r="N24" s="108"/>
      <c r="O24" s="109"/>
      <c r="P24" s="290"/>
      <c r="Q24" s="297"/>
      <c r="R24" s="114"/>
    </row>
    <row r="25" spans="1:17" s="11" customFormat="1" ht="19.5" customHeight="1">
      <c r="A25" s="10"/>
      <c r="B25" s="320"/>
      <c r="C25" s="344"/>
      <c r="D25" s="101" t="s">
        <v>105</v>
      </c>
      <c r="E25" s="102" t="s">
        <v>48</v>
      </c>
      <c r="F25" s="282"/>
      <c r="G25" s="282"/>
      <c r="H25" s="295"/>
      <c r="I25" s="92"/>
      <c r="J25" s="92"/>
      <c r="K25" s="92"/>
      <c r="L25" s="92"/>
      <c r="M25" s="92"/>
      <c r="N25" s="92"/>
      <c r="O25" s="103"/>
      <c r="P25" s="290"/>
      <c r="Q25" s="297"/>
    </row>
    <row r="26" spans="1:17" s="11" customFormat="1" ht="19.5" customHeight="1" thickBot="1">
      <c r="A26" s="10"/>
      <c r="B26" s="321"/>
      <c r="C26" s="345"/>
      <c r="D26" s="96" t="s">
        <v>106</v>
      </c>
      <c r="E26" s="106" t="s">
        <v>49</v>
      </c>
      <c r="F26" s="283"/>
      <c r="G26" s="283"/>
      <c r="H26" s="296"/>
      <c r="I26" s="108"/>
      <c r="J26" s="108"/>
      <c r="K26" s="108"/>
      <c r="L26" s="108"/>
      <c r="M26" s="108"/>
      <c r="N26" s="108"/>
      <c r="O26" s="109"/>
      <c r="P26" s="287"/>
      <c r="Q26" s="289"/>
    </row>
    <row r="27" spans="1:17" s="11" customFormat="1" ht="19.5" customHeight="1" thickBot="1">
      <c r="A27" s="10"/>
      <c r="B27" s="352" t="s">
        <v>96</v>
      </c>
      <c r="C27" s="189">
        <v>0.4166666666666667</v>
      </c>
      <c r="D27" s="80" t="s">
        <v>90</v>
      </c>
      <c r="E27" s="46" t="s">
        <v>71</v>
      </c>
      <c r="F27" s="115" t="s">
        <v>224</v>
      </c>
      <c r="G27" s="115">
        <v>0</v>
      </c>
      <c r="H27" s="190"/>
      <c r="I27" s="191"/>
      <c r="J27" s="191"/>
      <c r="K27" s="191"/>
      <c r="L27" s="191"/>
      <c r="M27" s="191"/>
      <c r="N27" s="191"/>
      <c r="O27" s="192"/>
      <c r="P27" s="193"/>
      <c r="Q27" s="194"/>
    </row>
    <row r="28" spans="1:17" s="11" customFormat="1" ht="19.5" customHeight="1">
      <c r="A28" s="10"/>
      <c r="B28" s="353"/>
      <c r="C28" s="346">
        <v>0.4583333333333333</v>
      </c>
      <c r="D28" s="47" t="s">
        <v>123</v>
      </c>
      <c r="E28" s="47" t="s">
        <v>30</v>
      </c>
      <c r="F28" s="278" t="s">
        <v>93</v>
      </c>
      <c r="G28" s="278">
        <v>3</v>
      </c>
      <c r="H28" s="45"/>
      <c r="I28" s="21"/>
      <c r="J28" s="21"/>
      <c r="K28" s="21"/>
      <c r="L28" s="21"/>
      <c r="M28" s="21"/>
      <c r="N28" s="21"/>
      <c r="O28" s="69"/>
      <c r="P28" s="67"/>
      <c r="Q28" s="160"/>
    </row>
    <row r="29" spans="1:17" s="11" customFormat="1" ht="19.5" customHeight="1">
      <c r="A29" s="10"/>
      <c r="B29" s="353"/>
      <c r="C29" s="347"/>
      <c r="D29" s="37" t="s">
        <v>122</v>
      </c>
      <c r="E29" s="51" t="s">
        <v>31</v>
      </c>
      <c r="F29" s="279"/>
      <c r="G29" s="279"/>
      <c r="H29" s="49"/>
      <c r="I29" s="20"/>
      <c r="J29" s="20"/>
      <c r="K29" s="20"/>
      <c r="L29" s="20"/>
      <c r="M29" s="20"/>
      <c r="N29" s="20"/>
      <c r="O29" s="65"/>
      <c r="P29" s="63"/>
      <c r="Q29" s="30"/>
    </row>
    <row r="30" spans="1:17" s="11" customFormat="1" ht="19.5" customHeight="1">
      <c r="A30" s="10"/>
      <c r="B30" s="353"/>
      <c r="C30" s="347"/>
      <c r="D30" s="37" t="s">
        <v>121</v>
      </c>
      <c r="E30" s="51" t="s">
        <v>32</v>
      </c>
      <c r="F30" s="279"/>
      <c r="G30" s="279"/>
      <c r="H30" s="49"/>
      <c r="I30" s="20"/>
      <c r="J30" s="20"/>
      <c r="K30" s="20"/>
      <c r="L30" s="20"/>
      <c r="M30" s="20"/>
      <c r="N30" s="20"/>
      <c r="O30" s="65"/>
      <c r="P30" s="63"/>
      <c r="Q30" s="137"/>
    </row>
    <row r="31" spans="1:17" s="11" customFormat="1" ht="19.5" customHeight="1">
      <c r="A31" s="10"/>
      <c r="B31" s="353"/>
      <c r="C31" s="347"/>
      <c r="D31" s="37" t="s">
        <v>120</v>
      </c>
      <c r="E31" s="51" t="s">
        <v>33</v>
      </c>
      <c r="F31" s="279"/>
      <c r="G31" s="279"/>
      <c r="H31" s="49"/>
      <c r="I31" s="20"/>
      <c r="J31" s="20"/>
      <c r="K31" s="20"/>
      <c r="L31" s="20"/>
      <c r="M31" s="20"/>
      <c r="N31" s="20"/>
      <c r="O31" s="65"/>
      <c r="P31" s="63"/>
      <c r="Q31" s="137"/>
    </row>
    <row r="32" spans="1:17" s="11" customFormat="1" ht="19.5" customHeight="1">
      <c r="A32" s="10"/>
      <c r="B32" s="353"/>
      <c r="C32" s="348"/>
      <c r="D32" s="37" t="s">
        <v>119</v>
      </c>
      <c r="E32" s="51" t="s">
        <v>34</v>
      </c>
      <c r="F32" s="279"/>
      <c r="G32" s="279"/>
      <c r="H32" s="85"/>
      <c r="I32" s="20"/>
      <c r="J32" s="20"/>
      <c r="K32" s="20"/>
      <c r="L32" s="20"/>
      <c r="M32" s="20"/>
      <c r="N32" s="20"/>
      <c r="O32" s="159"/>
      <c r="P32" s="139"/>
      <c r="Q32" s="30"/>
    </row>
    <row r="33" spans="1:17" s="11" customFormat="1" ht="19.5" customHeight="1">
      <c r="A33" s="10"/>
      <c r="B33" s="353"/>
      <c r="C33" s="348"/>
      <c r="D33" s="37" t="s">
        <v>118</v>
      </c>
      <c r="E33" s="51" t="s">
        <v>35</v>
      </c>
      <c r="F33" s="279"/>
      <c r="G33" s="279"/>
      <c r="H33" s="45"/>
      <c r="I33" s="21"/>
      <c r="J33" s="21"/>
      <c r="K33" s="21"/>
      <c r="L33" s="21"/>
      <c r="M33" s="21"/>
      <c r="N33" s="21"/>
      <c r="O33" s="69"/>
      <c r="P33" s="139"/>
      <c r="Q33" s="137"/>
    </row>
    <row r="34" spans="1:17" s="11" customFormat="1" ht="19.5" customHeight="1">
      <c r="A34" s="10"/>
      <c r="B34" s="353"/>
      <c r="C34" s="348"/>
      <c r="D34" s="37" t="s">
        <v>117</v>
      </c>
      <c r="E34" s="51" t="s">
        <v>36</v>
      </c>
      <c r="F34" s="279"/>
      <c r="G34" s="279"/>
      <c r="H34" s="45"/>
      <c r="I34" s="21"/>
      <c r="J34" s="21"/>
      <c r="K34" s="21"/>
      <c r="L34" s="21"/>
      <c r="M34" s="21"/>
      <c r="N34" s="21"/>
      <c r="O34" s="69"/>
      <c r="P34" s="67"/>
      <c r="Q34" s="137"/>
    </row>
    <row r="35" spans="1:17" s="11" customFormat="1" ht="19.5" customHeight="1" thickBot="1">
      <c r="A35" s="10"/>
      <c r="B35" s="353"/>
      <c r="C35" s="348"/>
      <c r="D35" s="44" t="s">
        <v>116</v>
      </c>
      <c r="E35" s="53" t="s">
        <v>37</v>
      </c>
      <c r="F35" s="279"/>
      <c r="G35" s="279"/>
      <c r="H35" s="43"/>
      <c r="I35" s="23"/>
      <c r="J35" s="23"/>
      <c r="K35" s="23"/>
      <c r="L35" s="23"/>
      <c r="M35" s="23"/>
      <c r="N35" s="23"/>
      <c r="O35" s="68"/>
      <c r="P35" s="66"/>
      <c r="Q35" s="136"/>
    </row>
    <row r="36" spans="1:17" s="11" customFormat="1" ht="19.5" customHeight="1">
      <c r="A36" s="10"/>
      <c r="B36" s="353"/>
      <c r="C36" s="348"/>
      <c r="D36" s="47" t="s">
        <v>115</v>
      </c>
      <c r="E36" s="52" t="s">
        <v>38</v>
      </c>
      <c r="F36" s="279"/>
      <c r="G36" s="279"/>
      <c r="H36" s="45"/>
      <c r="I36" s="21"/>
      <c r="J36" s="21"/>
      <c r="K36" s="21"/>
      <c r="L36" s="21"/>
      <c r="M36" s="21"/>
      <c r="N36" s="21"/>
      <c r="O36" s="69"/>
      <c r="P36" s="67"/>
      <c r="Q36" s="135"/>
    </row>
    <row r="37" spans="1:17" s="11" customFormat="1" ht="19.5" customHeight="1">
      <c r="A37" s="10"/>
      <c r="B37" s="353"/>
      <c r="C37" s="348"/>
      <c r="D37" s="37" t="s">
        <v>114</v>
      </c>
      <c r="E37" s="51" t="s">
        <v>39</v>
      </c>
      <c r="F37" s="279"/>
      <c r="G37" s="279"/>
      <c r="H37" s="49"/>
      <c r="I37" s="20"/>
      <c r="J37" s="20"/>
      <c r="K37" s="20"/>
      <c r="L37" s="20"/>
      <c r="M37" s="20"/>
      <c r="N37" s="20"/>
      <c r="O37" s="65"/>
      <c r="P37" s="63"/>
      <c r="Q37" s="136"/>
    </row>
    <row r="38" spans="1:17" s="11" customFormat="1" ht="19.5" customHeight="1">
      <c r="A38" s="10"/>
      <c r="B38" s="353"/>
      <c r="C38" s="348"/>
      <c r="D38" s="37" t="s">
        <v>113</v>
      </c>
      <c r="E38" s="51" t="s">
        <v>40</v>
      </c>
      <c r="F38" s="279"/>
      <c r="G38" s="279"/>
      <c r="H38" s="49"/>
      <c r="I38" s="20"/>
      <c r="J38" s="20"/>
      <c r="K38" s="20"/>
      <c r="L38" s="20"/>
      <c r="M38" s="20"/>
      <c r="N38" s="20"/>
      <c r="O38" s="65"/>
      <c r="P38" s="63"/>
      <c r="Q38" s="136"/>
    </row>
    <row r="39" spans="1:17" s="11" customFormat="1" ht="19.5" customHeight="1">
      <c r="A39" s="10"/>
      <c r="B39" s="353"/>
      <c r="C39" s="348"/>
      <c r="D39" s="37" t="s">
        <v>112</v>
      </c>
      <c r="E39" s="51" t="s">
        <v>41</v>
      </c>
      <c r="F39" s="279"/>
      <c r="G39" s="279"/>
      <c r="H39" s="49"/>
      <c r="I39" s="20"/>
      <c r="J39" s="20"/>
      <c r="K39" s="20"/>
      <c r="L39" s="20"/>
      <c r="M39" s="20"/>
      <c r="N39" s="20"/>
      <c r="O39" s="65"/>
      <c r="P39" s="63"/>
      <c r="Q39" s="136"/>
    </row>
    <row r="40" spans="1:17" s="11" customFormat="1" ht="19.5" customHeight="1" thickBot="1">
      <c r="A40" s="10"/>
      <c r="B40" s="353"/>
      <c r="C40" s="349"/>
      <c r="D40" s="44" t="s">
        <v>111</v>
      </c>
      <c r="E40" s="53" t="s">
        <v>42</v>
      </c>
      <c r="F40" s="280"/>
      <c r="G40" s="280"/>
      <c r="H40" s="43"/>
      <c r="I40" s="23"/>
      <c r="J40" s="23"/>
      <c r="K40" s="23"/>
      <c r="L40" s="23"/>
      <c r="M40" s="23"/>
      <c r="N40" s="23"/>
      <c r="O40" s="68"/>
      <c r="P40" s="121"/>
      <c r="Q40" s="140"/>
    </row>
    <row r="41" spans="1:17" s="11" customFormat="1" ht="19.5" customHeight="1" thickBot="1">
      <c r="A41" s="10"/>
      <c r="B41" s="353"/>
      <c r="C41" s="72">
        <v>0.5</v>
      </c>
      <c r="D41" s="77" t="s">
        <v>182</v>
      </c>
      <c r="E41" s="75" t="s">
        <v>76</v>
      </c>
      <c r="F41" s="138" t="s">
        <v>224</v>
      </c>
      <c r="G41" s="138">
        <v>0</v>
      </c>
      <c r="H41" s="124"/>
      <c r="I41" s="125"/>
      <c r="J41" s="125"/>
      <c r="K41" s="125"/>
      <c r="L41" s="125"/>
      <c r="M41" s="125"/>
      <c r="N41" s="125"/>
      <c r="O41" s="126"/>
      <c r="P41" s="74"/>
      <c r="Q41" s="195"/>
    </row>
    <row r="42" spans="1:17" s="11" customFormat="1" ht="19.5" customHeight="1" thickBot="1">
      <c r="A42" s="10"/>
      <c r="B42" s="353"/>
      <c r="C42" s="303">
        <v>0.541666666666667</v>
      </c>
      <c r="D42" s="46" t="s">
        <v>184</v>
      </c>
      <c r="E42" s="46" t="s">
        <v>72</v>
      </c>
      <c r="F42" s="278"/>
      <c r="G42" s="115"/>
      <c r="H42" s="190"/>
      <c r="I42" s="191"/>
      <c r="J42" s="191"/>
      <c r="K42" s="191"/>
      <c r="L42" s="191"/>
      <c r="M42" s="191"/>
      <c r="N42" s="191"/>
      <c r="O42" s="192"/>
      <c r="P42" s="196"/>
      <c r="Q42" s="194"/>
    </row>
    <row r="43" spans="1:17" s="11" customFormat="1" ht="19.5" customHeight="1" thickBot="1">
      <c r="A43" s="10"/>
      <c r="B43" s="353"/>
      <c r="C43" s="305"/>
      <c r="D43" s="76" t="s">
        <v>183</v>
      </c>
      <c r="E43" s="73" t="s">
        <v>74</v>
      </c>
      <c r="F43" s="280"/>
      <c r="G43" s="116"/>
      <c r="H43" s="117"/>
      <c r="I43" s="118"/>
      <c r="J43" s="118"/>
      <c r="K43" s="118"/>
      <c r="L43" s="118"/>
      <c r="M43" s="118"/>
      <c r="N43" s="118"/>
      <c r="O43" s="119"/>
      <c r="P43" s="196"/>
      <c r="Q43" s="188"/>
    </row>
    <row r="44" spans="1:17" s="11" customFormat="1" ht="19.5" customHeight="1">
      <c r="A44" s="10"/>
      <c r="B44" s="353"/>
      <c r="C44" s="303">
        <v>0.5833333333333334</v>
      </c>
      <c r="D44" s="79" t="s">
        <v>97</v>
      </c>
      <c r="E44" s="47" t="s">
        <v>68</v>
      </c>
      <c r="F44" s="278" t="s">
        <v>94</v>
      </c>
      <c r="G44" s="278">
        <v>3</v>
      </c>
      <c r="H44" s="50"/>
      <c r="I44" s="22"/>
      <c r="J44" s="22"/>
      <c r="K44" s="22"/>
      <c r="L44" s="22"/>
      <c r="M44" s="22"/>
      <c r="N44" s="22"/>
      <c r="O44" s="64"/>
      <c r="P44" s="67"/>
      <c r="Q44" s="135"/>
    </row>
    <row r="45" spans="1:17" s="11" customFormat="1" ht="19.5" customHeight="1">
      <c r="A45" s="10"/>
      <c r="B45" s="353"/>
      <c r="C45" s="304"/>
      <c r="D45" s="41" t="s">
        <v>98</v>
      </c>
      <c r="E45" s="37" t="s">
        <v>69</v>
      </c>
      <c r="F45" s="279"/>
      <c r="G45" s="279"/>
      <c r="H45" s="117"/>
      <c r="I45" s="118"/>
      <c r="J45" s="118"/>
      <c r="K45" s="118"/>
      <c r="L45" s="118"/>
      <c r="M45" s="118"/>
      <c r="N45" s="118"/>
      <c r="O45" s="119"/>
      <c r="P45" s="120"/>
      <c r="Q45" s="136"/>
    </row>
    <row r="46" spans="1:17" s="11" customFormat="1" ht="19.5" customHeight="1" thickBot="1">
      <c r="A46" s="10"/>
      <c r="B46" s="353"/>
      <c r="C46" s="304"/>
      <c r="D46" s="40" t="s">
        <v>99</v>
      </c>
      <c r="E46" s="44" t="s">
        <v>70</v>
      </c>
      <c r="F46" s="279"/>
      <c r="G46" s="279"/>
      <c r="H46" s="43"/>
      <c r="I46" s="23"/>
      <c r="J46" s="23"/>
      <c r="K46" s="23"/>
      <c r="L46" s="23"/>
      <c r="M46" s="23"/>
      <c r="N46" s="23"/>
      <c r="O46" s="68"/>
      <c r="P46" s="121"/>
      <c r="Q46" s="140"/>
    </row>
    <row r="47" spans="1:17" s="11" customFormat="1" ht="19.5" customHeight="1">
      <c r="A47" s="10"/>
      <c r="B47" s="353"/>
      <c r="C47" s="304"/>
      <c r="D47" s="39" t="s">
        <v>187</v>
      </c>
      <c r="E47" s="39" t="s">
        <v>88</v>
      </c>
      <c r="F47" s="279"/>
      <c r="G47" s="279"/>
      <c r="H47" s="50"/>
      <c r="I47" s="22"/>
      <c r="J47" s="22"/>
      <c r="K47" s="22"/>
      <c r="L47" s="22"/>
      <c r="M47" s="22"/>
      <c r="N47" s="22"/>
      <c r="O47" s="64"/>
      <c r="P47" s="62"/>
      <c r="Q47" s="153"/>
    </row>
    <row r="48" spans="1:17" s="11" customFormat="1" ht="19.5" customHeight="1" thickBot="1">
      <c r="A48" s="10"/>
      <c r="B48" s="353"/>
      <c r="C48" s="304"/>
      <c r="D48" s="73" t="s">
        <v>186</v>
      </c>
      <c r="E48" s="44" t="s">
        <v>89</v>
      </c>
      <c r="F48" s="279"/>
      <c r="G48" s="279"/>
      <c r="H48" s="124"/>
      <c r="I48" s="125"/>
      <c r="J48" s="125"/>
      <c r="K48" s="125"/>
      <c r="L48" s="125"/>
      <c r="M48" s="125"/>
      <c r="N48" s="125"/>
      <c r="O48" s="126"/>
      <c r="P48" s="74"/>
      <c r="Q48" s="54"/>
    </row>
    <row r="49" spans="1:17" s="11" customFormat="1" ht="19.5" customHeight="1" thickBot="1">
      <c r="A49" s="10"/>
      <c r="B49" s="353"/>
      <c r="C49" s="305"/>
      <c r="D49" s="80" t="s">
        <v>185</v>
      </c>
      <c r="E49" s="46" t="s">
        <v>73</v>
      </c>
      <c r="F49" s="280"/>
      <c r="G49" s="280"/>
      <c r="H49" s="190"/>
      <c r="I49" s="191"/>
      <c r="J49" s="191"/>
      <c r="K49" s="191"/>
      <c r="L49" s="191"/>
      <c r="M49" s="191"/>
      <c r="N49" s="191"/>
      <c r="O49" s="192"/>
      <c r="P49" s="193"/>
      <c r="Q49" s="197"/>
    </row>
    <row r="50" spans="1:17" s="11" customFormat="1" ht="19.5" customHeight="1" thickBot="1">
      <c r="A50" s="10"/>
      <c r="B50" s="353"/>
      <c r="C50" s="72">
        <v>0.6666666666666666</v>
      </c>
      <c r="D50" s="78" t="s">
        <v>188</v>
      </c>
      <c r="E50" s="46" t="s">
        <v>77</v>
      </c>
      <c r="F50" s="115" t="s">
        <v>224</v>
      </c>
      <c r="G50" s="115">
        <v>0</v>
      </c>
      <c r="H50" s="190"/>
      <c r="I50" s="191"/>
      <c r="J50" s="191"/>
      <c r="K50" s="191"/>
      <c r="L50" s="191"/>
      <c r="M50" s="191"/>
      <c r="N50" s="191"/>
      <c r="O50" s="192"/>
      <c r="P50" s="193"/>
      <c r="Q50" s="197"/>
    </row>
    <row r="51" spans="1:17" s="11" customFormat="1" ht="19.5" customHeight="1" thickBot="1">
      <c r="A51" s="10"/>
      <c r="B51" s="353"/>
      <c r="C51" s="87">
        <v>0.708333333333333</v>
      </c>
      <c r="D51" s="80" t="s">
        <v>189</v>
      </c>
      <c r="E51" s="46"/>
      <c r="F51" s="115"/>
      <c r="G51" s="115"/>
      <c r="H51" s="190"/>
      <c r="I51" s="191"/>
      <c r="J51" s="191"/>
      <c r="K51" s="191"/>
      <c r="L51" s="191"/>
      <c r="M51" s="191"/>
      <c r="N51" s="191"/>
      <c r="O51" s="192"/>
      <c r="P51" s="193"/>
      <c r="Q51" s="197"/>
    </row>
    <row r="52" spans="1:17" s="11" customFormat="1" ht="19.5" customHeight="1">
      <c r="A52" s="10"/>
      <c r="B52" s="353"/>
      <c r="C52" s="350">
        <v>0.75</v>
      </c>
      <c r="D52" s="47" t="s">
        <v>100</v>
      </c>
      <c r="E52" s="52" t="s">
        <v>43</v>
      </c>
      <c r="F52" s="278" t="s">
        <v>225</v>
      </c>
      <c r="G52" s="278">
        <v>2</v>
      </c>
      <c r="H52" s="45"/>
      <c r="I52" s="21"/>
      <c r="J52" s="21"/>
      <c r="K52" s="21"/>
      <c r="L52" s="21"/>
      <c r="M52" s="21"/>
      <c r="N52" s="21"/>
      <c r="O52" s="69"/>
      <c r="P52" s="67"/>
      <c r="Q52" s="30"/>
    </row>
    <row r="53" spans="1:17" s="11" customFormat="1" ht="19.5" customHeight="1">
      <c r="A53" s="10"/>
      <c r="B53" s="353"/>
      <c r="C53" s="347"/>
      <c r="D53" s="37" t="s">
        <v>101</v>
      </c>
      <c r="E53" s="51" t="s">
        <v>44</v>
      </c>
      <c r="F53" s="279"/>
      <c r="G53" s="279"/>
      <c r="H53" s="49"/>
      <c r="I53" s="20"/>
      <c r="J53" s="20"/>
      <c r="K53" s="20"/>
      <c r="L53" s="20"/>
      <c r="M53" s="20"/>
      <c r="N53" s="20"/>
      <c r="O53" s="65"/>
      <c r="P53" s="63"/>
      <c r="Q53" s="136"/>
    </row>
    <row r="54" spans="1:17" s="11" customFormat="1" ht="19.5" customHeight="1">
      <c r="A54" s="10"/>
      <c r="B54" s="353"/>
      <c r="C54" s="347"/>
      <c r="D54" s="37" t="s">
        <v>102</v>
      </c>
      <c r="E54" s="51" t="s">
        <v>45</v>
      </c>
      <c r="F54" s="279"/>
      <c r="G54" s="279"/>
      <c r="H54" s="49"/>
      <c r="I54" s="20"/>
      <c r="J54" s="20"/>
      <c r="K54" s="20"/>
      <c r="L54" s="20"/>
      <c r="M54" s="20"/>
      <c r="N54" s="20"/>
      <c r="O54" s="65"/>
      <c r="P54" s="63"/>
      <c r="Q54" s="136"/>
    </row>
    <row r="55" spans="1:17" s="11" customFormat="1" ht="19.5" customHeight="1">
      <c r="A55" s="10"/>
      <c r="B55" s="353"/>
      <c r="C55" s="347"/>
      <c r="D55" s="37" t="s">
        <v>107</v>
      </c>
      <c r="E55" s="51" t="s">
        <v>46</v>
      </c>
      <c r="F55" s="279"/>
      <c r="G55" s="279"/>
      <c r="H55" s="49"/>
      <c r="I55" s="20"/>
      <c r="J55" s="20"/>
      <c r="K55" s="20"/>
      <c r="L55" s="20"/>
      <c r="M55" s="20"/>
      <c r="N55" s="20"/>
      <c r="O55" s="65"/>
      <c r="P55" s="63"/>
      <c r="Q55" s="137"/>
    </row>
    <row r="56" spans="1:17" s="11" customFormat="1" ht="19.5" customHeight="1" thickBot="1">
      <c r="A56" s="10"/>
      <c r="B56" s="353"/>
      <c r="C56" s="347"/>
      <c r="D56" s="44" t="s">
        <v>108</v>
      </c>
      <c r="E56" s="53" t="s">
        <v>47</v>
      </c>
      <c r="F56" s="279"/>
      <c r="G56" s="279"/>
      <c r="H56" s="86"/>
      <c r="I56" s="23"/>
      <c r="J56" s="23"/>
      <c r="K56" s="23"/>
      <c r="L56" s="23"/>
      <c r="M56" s="23"/>
      <c r="N56" s="23"/>
      <c r="O56" s="68"/>
      <c r="P56" s="66"/>
      <c r="Q56" s="161"/>
    </row>
    <row r="57" spans="1:17" s="11" customFormat="1" ht="19.5" customHeight="1">
      <c r="A57" s="10"/>
      <c r="B57" s="353"/>
      <c r="C57" s="347"/>
      <c r="D57" s="47" t="s">
        <v>109</v>
      </c>
      <c r="E57" s="52" t="s">
        <v>48</v>
      </c>
      <c r="F57" s="279"/>
      <c r="G57" s="279"/>
      <c r="H57" s="45"/>
      <c r="I57" s="21"/>
      <c r="J57" s="21"/>
      <c r="K57" s="21"/>
      <c r="L57" s="21"/>
      <c r="M57" s="21"/>
      <c r="N57" s="21"/>
      <c r="O57" s="69"/>
      <c r="P57" s="67"/>
      <c r="Q57" s="160"/>
    </row>
    <row r="58" spans="1:17" s="11" customFormat="1" ht="19.5" customHeight="1" thickBot="1">
      <c r="A58" s="10"/>
      <c r="B58" s="354"/>
      <c r="C58" s="351"/>
      <c r="D58" s="44" t="s">
        <v>110</v>
      </c>
      <c r="E58" s="53" t="s">
        <v>49</v>
      </c>
      <c r="F58" s="280"/>
      <c r="G58" s="280"/>
      <c r="H58" s="86"/>
      <c r="I58" s="23"/>
      <c r="J58" s="23"/>
      <c r="K58" s="23"/>
      <c r="L58" s="23"/>
      <c r="M58" s="23"/>
      <c r="N58" s="23"/>
      <c r="O58" s="68"/>
      <c r="P58" s="66"/>
      <c r="Q58" s="161"/>
    </row>
    <row r="59" spans="1:18" s="11" customFormat="1" ht="19.5" customHeight="1">
      <c r="A59" s="123"/>
      <c r="B59" s="322" t="s">
        <v>129</v>
      </c>
      <c r="C59" s="308">
        <v>0.4583333333333333</v>
      </c>
      <c r="D59" s="101" t="s">
        <v>130</v>
      </c>
      <c r="E59" s="90" t="s">
        <v>30</v>
      </c>
      <c r="F59" s="281" t="s">
        <v>92</v>
      </c>
      <c r="G59" s="281">
        <v>3</v>
      </c>
      <c r="H59" s="91"/>
      <c r="I59" s="92"/>
      <c r="J59" s="92"/>
      <c r="K59" s="92"/>
      <c r="L59" s="92"/>
      <c r="M59" s="92"/>
      <c r="N59" s="92"/>
      <c r="O59" s="103"/>
      <c r="P59" s="104"/>
      <c r="Q59" s="163"/>
      <c r="R59" s="114"/>
    </row>
    <row r="60" spans="1:18" s="11" customFormat="1" ht="19.5" customHeight="1">
      <c r="A60" s="123"/>
      <c r="B60" s="323"/>
      <c r="C60" s="310"/>
      <c r="D60" s="95" t="s">
        <v>131</v>
      </c>
      <c r="E60" s="95" t="s">
        <v>31</v>
      </c>
      <c r="F60" s="282"/>
      <c r="G60" s="282"/>
      <c r="H60" s="97"/>
      <c r="I60" s="98"/>
      <c r="J60" s="98"/>
      <c r="K60" s="98"/>
      <c r="L60" s="98"/>
      <c r="M60" s="98"/>
      <c r="N60" s="98"/>
      <c r="O60" s="99"/>
      <c r="P60" s="100"/>
      <c r="Q60" s="165"/>
      <c r="R60" s="114"/>
    </row>
    <row r="61" spans="1:18" s="11" customFormat="1" ht="19.5" customHeight="1">
      <c r="A61" s="123"/>
      <c r="B61" s="323"/>
      <c r="C61" s="310"/>
      <c r="D61" s="95" t="s">
        <v>132</v>
      </c>
      <c r="E61" s="95" t="s">
        <v>32</v>
      </c>
      <c r="F61" s="282"/>
      <c r="G61" s="282"/>
      <c r="H61" s="97"/>
      <c r="I61" s="98"/>
      <c r="J61" s="98"/>
      <c r="K61" s="98"/>
      <c r="L61" s="98"/>
      <c r="M61" s="98"/>
      <c r="N61" s="98"/>
      <c r="O61" s="99"/>
      <c r="P61" s="100"/>
      <c r="Q61" s="165"/>
      <c r="R61" s="114"/>
    </row>
    <row r="62" spans="1:17" s="11" customFormat="1" ht="19.5" customHeight="1">
      <c r="A62" s="123"/>
      <c r="B62" s="323"/>
      <c r="C62" s="310"/>
      <c r="D62" s="95" t="s">
        <v>133</v>
      </c>
      <c r="E62" s="95" t="s">
        <v>33</v>
      </c>
      <c r="F62" s="282"/>
      <c r="G62" s="282"/>
      <c r="H62" s="91"/>
      <c r="I62" s="92"/>
      <c r="J62" s="92"/>
      <c r="K62" s="92"/>
      <c r="L62" s="92"/>
      <c r="M62" s="92"/>
      <c r="N62" s="92"/>
      <c r="O62" s="103"/>
      <c r="P62" s="104"/>
      <c r="Q62" s="148"/>
    </row>
    <row r="63" spans="1:17" s="11" customFormat="1" ht="19.5" customHeight="1">
      <c r="A63" s="123"/>
      <c r="B63" s="323"/>
      <c r="C63" s="310"/>
      <c r="D63" s="95" t="s">
        <v>134</v>
      </c>
      <c r="E63" s="95" t="s">
        <v>34</v>
      </c>
      <c r="F63" s="282"/>
      <c r="G63" s="282"/>
      <c r="H63" s="97"/>
      <c r="I63" s="98"/>
      <c r="J63" s="98"/>
      <c r="K63" s="98"/>
      <c r="L63" s="98"/>
      <c r="M63" s="98"/>
      <c r="N63" s="98"/>
      <c r="O63" s="99"/>
      <c r="P63" s="100"/>
      <c r="Q63" s="142"/>
    </row>
    <row r="64" spans="1:18" s="11" customFormat="1" ht="19.5" customHeight="1">
      <c r="A64" s="123"/>
      <c r="B64" s="323"/>
      <c r="C64" s="310"/>
      <c r="D64" s="95" t="s">
        <v>135</v>
      </c>
      <c r="E64" s="95" t="s">
        <v>35</v>
      </c>
      <c r="F64" s="282"/>
      <c r="G64" s="282"/>
      <c r="H64" s="143"/>
      <c r="I64" s="145"/>
      <c r="J64" s="145"/>
      <c r="K64" s="145"/>
      <c r="L64" s="145"/>
      <c r="M64" s="145"/>
      <c r="N64" s="145"/>
      <c r="O64" s="147"/>
      <c r="P64" s="133"/>
      <c r="Q64" s="164"/>
      <c r="R64" s="114"/>
    </row>
    <row r="65" spans="1:18" s="11" customFormat="1" ht="19.5" customHeight="1">
      <c r="A65" s="123"/>
      <c r="B65" s="323"/>
      <c r="C65" s="310"/>
      <c r="D65" s="95" t="s">
        <v>136</v>
      </c>
      <c r="E65" s="95" t="s">
        <v>36</v>
      </c>
      <c r="F65" s="282"/>
      <c r="G65" s="282"/>
      <c r="H65" s="144"/>
      <c r="I65" s="98"/>
      <c r="J65" s="98"/>
      <c r="K65" s="98"/>
      <c r="L65" s="98"/>
      <c r="M65" s="98"/>
      <c r="N65" s="98"/>
      <c r="O65" s="99"/>
      <c r="P65" s="104"/>
      <c r="Q65" s="163"/>
      <c r="R65" s="114"/>
    </row>
    <row r="66" spans="1:17" s="11" customFormat="1" ht="19.5" customHeight="1" thickBot="1">
      <c r="A66" s="123"/>
      <c r="B66" s="323"/>
      <c r="C66" s="310"/>
      <c r="D66" s="96" t="s">
        <v>137</v>
      </c>
      <c r="E66" s="106" t="s">
        <v>37</v>
      </c>
      <c r="F66" s="282"/>
      <c r="G66" s="282"/>
      <c r="H66" s="149"/>
      <c r="I66" s="150"/>
      <c r="J66" s="150"/>
      <c r="K66" s="150"/>
      <c r="L66" s="150"/>
      <c r="M66" s="150"/>
      <c r="N66" s="150"/>
      <c r="O66" s="151"/>
      <c r="P66" s="152"/>
      <c r="Q66" s="132"/>
    </row>
    <row r="67" spans="1:17" s="11" customFormat="1" ht="19.5" customHeight="1">
      <c r="A67" s="123"/>
      <c r="B67" s="323"/>
      <c r="C67" s="310"/>
      <c r="D67" s="101" t="s">
        <v>138</v>
      </c>
      <c r="E67" s="90" t="s">
        <v>38</v>
      </c>
      <c r="F67" s="282"/>
      <c r="G67" s="282"/>
      <c r="H67" s="162"/>
      <c r="I67" s="146"/>
      <c r="J67" s="146"/>
      <c r="K67" s="146"/>
      <c r="L67" s="146"/>
      <c r="M67" s="146"/>
      <c r="N67" s="146"/>
      <c r="O67" s="93"/>
      <c r="P67" s="157"/>
      <c r="Q67" s="166"/>
    </row>
    <row r="68" spans="1:17" s="11" customFormat="1" ht="19.5" customHeight="1">
      <c r="A68" s="123"/>
      <c r="B68" s="323"/>
      <c r="C68" s="310"/>
      <c r="D68" s="95" t="s">
        <v>139</v>
      </c>
      <c r="E68" s="95" t="s">
        <v>39</v>
      </c>
      <c r="F68" s="282"/>
      <c r="G68" s="282"/>
      <c r="H68" s="91"/>
      <c r="I68" s="92"/>
      <c r="J68" s="92"/>
      <c r="K68" s="92"/>
      <c r="L68" s="92"/>
      <c r="M68" s="92"/>
      <c r="N68" s="92"/>
      <c r="O68" s="103"/>
      <c r="P68" s="133"/>
      <c r="Q68" s="156"/>
    </row>
    <row r="69" spans="1:17" s="11" customFormat="1" ht="19.5" customHeight="1">
      <c r="A69" s="123"/>
      <c r="B69" s="323"/>
      <c r="C69" s="310"/>
      <c r="D69" s="95" t="s">
        <v>140</v>
      </c>
      <c r="E69" s="105" t="s">
        <v>40</v>
      </c>
      <c r="F69" s="282"/>
      <c r="G69" s="282"/>
      <c r="H69" s="97"/>
      <c r="I69" s="98"/>
      <c r="J69" s="98"/>
      <c r="K69" s="98"/>
      <c r="L69" s="98"/>
      <c r="M69" s="98"/>
      <c r="N69" s="98"/>
      <c r="O69" s="99"/>
      <c r="P69" s="100"/>
      <c r="Q69" s="132"/>
    </row>
    <row r="70" spans="1:17" s="11" customFormat="1" ht="19.5" customHeight="1">
      <c r="A70" s="123"/>
      <c r="B70" s="323"/>
      <c r="C70" s="310"/>
      <c r="D70" s="95" t="s">
        <v>141</v>
      </c>
      <c r="E70" s="105" t="s">
        <v>41</v>
      </c>
      <c r="F70" s="282"/>
      <c r="G70" s="282"/>
      <c r="H70" s="97"/>
      <c r="I70" s="98"/>
      <c r="J70" s="98"/>
      <c r="K70" s="98"/>
      <c r="L70" s="98"/>
      <c r="M70" s="98"/>
      <c r="N70" s="98"/>
      <c r="O70" s="99"/>
      <c r="P70" s="100"/>
      <c r="Q70" s="132"/>
    </row>
    <row r="71" spans="1:17" s="11" customFormat="1" ht="19.5" customHeight="1" thickBot="1">
      <c r="A71" s="123"/>
      <c r="B71" s="323"/>
      <c r="C71" s="309"/>
      <c r="D71" s="96" t="s">
        <v>142</v>
      </c>
      <c r="E71" s="106" t="s">
        <v>42</v>
      </c>
      <c r="F71" s="283"/>
      <c r="G71" s="283"/>
      <c r="H71" s="107"/>
      <c r="I71" s="108"/>
      <c r="J71" s="108"/>
      <c r="K71" s="108"/>
      <c r="L71" s="108"/>
      <c r="M71" s="108"/>
      <c r="N71" s="108"/>
      <c r="O71" s="109"/>
      <c r="P71" s="110"/>
      <c r="Q71" s="134"/>
    </row>
    <row r="72" spans="1:17" s="11" customFormat="1" ht="19.5" customHeight="1">
      <c r="A72" s="123"/>
      <c r="B72" s="323"/>
      <c r="C72" s="308">
        <v>0.5</v>
      </c>
      <c r="D72" s="184" t="s">
        <v>190</v>
      </c>
      <c r="E72" s="95" t="s">
        <v>87</v>
      </c>
      <c r="F72" s="281" t="s">
        <v>93</v>
      </c>
      <c r="G72" s="281">
        <v>2</v>
      </c>
      <c r="H72" s="186"/>
      <c r="I72" s="146"/>
      <c r="J72" s="146"/>
      <c r="K72" s="146"/>
      <c r="L72" s="146"/>
      <c r="M72" s="146"/>
      <c r="N72" s="146"/>
      <c r="O72" s="93"/>
      <c r="P72" s="200"/>
      <c r="Q72" s="158"/>
    </row>
    <row r="73" spans="1:17" s="11" customFormat="1" ht="19.5" customHeight="1" thickBot="1">
      <c r="A73" s="123"/>
      <c r="B73" s="323"/>
      <c r="C73" s="310"/>
      <c r="D73" s="198" t="s">
        <v>191</v>
      </c>
      <c r="E73" s="96" t="s">
        <v>87</v>
      </c>
      <c r="F73" s="282"/>
      <c r="G73" s="282"/>
      <c r="H73" s="127"/>
      <c r="I73" s="128"/>
      <c r="J73" s="128"/>
      <c r="K73" s="128"/>
      <c r="L73" s="128"/>
      <c r="M73" s="128"/>
      <c r="N73" s="128"/>
      <c r="O73" s="129"/>
      <c r="P73" s="199"/>
      <c r="Q73" s="112"/>
    </row>
    <row r="74" spans="1:17" s="11" customFormat="1" ht="19.5" customHeight="1" thickBot="1">
      <c r="A74" s="123"/>
      <c r="B74" s="323"/>
      <c r="C74" s="309"/>
      <c r="D74" s="174" t="s">
        <v>192</v>
      </c>
      <c r="E74" s="174" t="s">
        <v>87</v>
      </c>
      <c r="F74" s="283"/>
      <c r="G74" s="283"/>
      <c r="H74" s="176"/>
      <c r="I74" s="177"/>
      <c r="J74" s="177"/>
      <c r="K74" s="177"/>
      <c r="L74" s="177"/>
      <c r="M74" s="177"/>
      <c r="N74" s="177"/>
      <c r="O74" s="178"/>
      <c r="P74" s="201"/>
      <c r="Q74" s="180"/>
    </row>
    <row r="75" spans="1:17" s="11" customFormat="1" ht="19.5" customHeight="1">
      <c r="A75" s="123"/>
      <c r="B75" s="323"/>
      <c r="C75" s="308">
        <v>0.75</v>
      </c>
      <c r="D75" s="90" t="s">
        <v>143</v>
      </c>
      <c r="E75" s="101" t="s">
        <v>60</v>
      </c>
      <c r="F75" s="281" t="s">
        <v>92</v>
      </c>
      <c r="G75" s="281">
        <v>2</v>
      </c>
      <c r="H75" s="91"/>
      <c r="I75" s="92"/>
      <c r="J75" s="92"/>
      <c r="K75" s="92"/>
      <c r="L75" s="92"/>
      <c r="M75" s="92"/>
      <c r="N75" s="92"/>
      <c r="O75" s="103"/>
      <c r="P75" s="168"/>
      <c r="Q75" s="113"/>
    </row>
    <row r="76" spans="1:17" s="11" customFormat="1" ht="19.5" customHeight="1">
      <c r="A76" s="123"/>
      <c r="B76" s="323"/>
      <c r="C76" s="310"/>
      <c r="D76" s="95" t="s">
        <v>144</v>
      </c>
      <c r="E76" s="95" t="s">
        <v>61</v>
      </c>
      <c r="F76" s="282"/>
      <c r="G76" s="282"/>
      <c r="H76" s="97"/>
      <c r="I76" s="98"/>
      <c r="J76" s="98"/>
      <c r="K76" s="98"/>
      <c r="L76" s="98"/>
      <c r="M76" s="98"/>
      <c r="N76" s="98"/>
      <c r="O76" s="99"/>
      <c r="P76" s="100"/>
      <c r="Q76" s="94"/>
    </row>
    <row r="77" spans="1:17" s="11" customFormat="1" ht="19.5" customHeight="1">
      <c r="A77" s="123"/>
      <c r="B77" s="323"/>
      <c r="C77" s="310"/>
      <c r="D77" s="95" t="s">
        <v>145</v>
      </c>
      <c r="E77" s="95" t="s">
        <v>62</v>
      </c>
      <c r="F77" s="282"/>
      <c r="G77" s="282"/>
      <c r="H77" s="97"/>
      <c r="I77" s="98"/>
      <c r="J77" s="98"/>
      <c r="K77" s="98"/>
      <c r="L77" s="98"/>
      <c r="M77" s="98"/>
      <c r="N77" s="98"/>
      <c r="O77" s="99"/>
      <c r="P77" s="100"/>
      <c r="Q77" s="132"/>
    </row>
    <row r="78" spans="1:17" s="11" customFormat="1" ht="19.5" customHeight="1" thickBot="1">
      <c r="A78" s="123"/>
      <c r="B78" s="323"/>
      <c r="C78" s="310"/>
      <c r="D78" s="96" t="s">
        <v>146</v>
      </c>
      <c r="E78" s="96" t="s">
        <v>63</v>
      </c>
      <c r="F78" s="282"/>
      <c r="G78" s="282"/>
      <c r="H78" s="167"/>
      <c r="I78" s="108"/>
      <c r="J78" s="108"/>
      <c r="K78" s="108"/>
      <c r="L78" s="108"/>
      <c r="M78" s="108"/>
      <c r="N78" s="108"/>
      <c r="O78" s="109"/>
      <c r="P78" s="110"/>
      <c r="Q78" s="134"/>
    </row>
    <row r="79" spans="1:17" s="11" customFormat="1" ht="19.5" customHeight="1">
      <c r="A79" s="123"/>
      <c r="B79" s="323"/>
      <c r="C79" s="310"/>
      <c r="D79" s="101" t="s">
        <v>147</v>
      </c>
      <c r="E79" s="101" t="s">
        <v>64</v>
      </c>
      <c r="F79" s="282"/>
      <c r="G79" s="282"/>
      <c r="H79" s="91"/>
      <c r="I79" s="92"/>
      <c r="J79" s="92"/>
      <c r="K79" s="92"/>
      <c r="L79" s="92"/>
      <c r="M79" s="92"/>
      <c r="N79" s="92"/>
      <c r="O79" s="103"/>
      <c r="P79" s="104"/>
      <c r="Q79" s="158"/>
    </row>
    <row r="80" spans="1:17" s="11" customFormat="1" ht="19.5" customHeight="1">
      <c r="A80" s="123"/>
      <c r="B80" s="323"/>
      <c r="C80" s="310"/>
      <c r="D80" s="95" t="s">
        <v>148</v>
      </c>
      <c r="E80" s="95" t="s">
        <v>65</v>
      </c>
      <c r="F80" s="282"/>
      <c r="G80" s="282"/>
      <c r="H80" s="97"/>
      <c r="I80" s="98"/>
      <c r="J80" s="98"/>
      <c r="K80" s="98"/>
      <c r="L80" s="98"/>
      <c r="M80" s="98"/>
      <c r="N80" s="98"/>
      <c r="O80" s="99"/>
      <c r="P80" s="100"/>
      <c r="Q80" s="142"/>
    </row>
    <row r="81" spans="1:17" s="11" customFormat="1" ht="19.5" customHeight="1" thickBot="1">
      <c r="A81" s="123"/>
      <c r="B81" s="324"/>
      <c r="C81" s="309"/>
      <c r="D81" s="96" t="s">
        <v>149</v>
      </c>
      <c r="E81" s="96" t="s">
        <v>66</v>
      </c>
      <c r="F81" s="283"/>
      <c r="G81" s="283"/>
      <c r="H81" s="127"/>
      <c r="I81" s="128"/>
      <c r="J81" s="128"/>
      <c r="K81" s="128"/>
      <c r="L81" s="128"/>
      <c r="M81" s="128"/>
      <c r="N81" s="128"/>
      <c r="O81" s="129"/>
      <c r="P81" s="130"/>
      <c r="Q81" s="111"/>
    </row>
    <row r="82" spans="1:17" s="11" customFormat="1" ht="19.5" customHeight="1">
      <c r="A82" s="123"/>
      <c r="B82" s="338" t="s">
        <v>150</v>
      </c>
      <c r="C82" s="303">
        <v>0.375</v>
      </c>
      <c r="D82" s="39" t="s">
        <v>151</v>
      </c>
      <c r="E82" s="39" t="s">
        <v>59</v>
      </c>
      <c r="F82" s="278" t="s">
        <v>92</v>
      </c>
      <c r="G82" s="278">
        <v>2</v>
      </c>
      <c r="H82" s="84"/>
      <c r="I82" s="22"/>
      <c r="J82" s="22"/>
      <c r="K82" s="22"/>
      <c r="L82" s="22"/>
      <c r="M82" s="22"/>
      <c r="N82" s="22"/>
      <c r="O82" s="64"/>
      <c r="P82" s="62"/>
      <c r="Q82" s="30"/>
    </row>
    <row r="83" spans="1:17" s="11" customFormat="1" ht="19.5" customHeight="1" thickBot="1">
      <c r="A83" s="123"/>
      <c r="B83" s="339"/>
      <c r="C83" s="305"/>
      <c r="D83" s="44" t="s">
        <v>152</v>
      </c>
      <c r="E83" s="44" t="s">
        <v>47</v>
      </c>
      <c r="F83" s="280"/>
      <c r="G83" s="280"/>
      <c r="H83" s="124"/>
      <c r="I83" s="125"/>
      <c r="J83" s="125"/>
      <c r="K83" s="125"/>
      <c r="L83" s="125"/>
      <c r="M83" s="125"/>
      <c r="N83" s="125"/>
      <c r="O83" s="126"/>
      <c r="P83" s="74"/>
      <c r="Q83" s="140"/>
    </row>
    <row r="84" spans="1:17" s="11" customFormat="1" ht="19.5" customHeight="1">
      <c r="A84" s="123"/>
      <c r="B84" s="339"/>
      <c r="C84" s="303">
        <v>0.4583333333333333</v>
      </c>
      <c r="D84" s="39" t="s">
        <v>153</v>
      </c>
      <c r="E84" s="52" t="s">
        <v>50</v>
      </c>
      <c r="F84" s="278" t="s">
        <v>92</v>
      </c>
      <c r="G84" s="278">
        <v>3</v>
      </c>
      <c r="H84" s="117"/>
      <c r="I84" s="118"/>
      <c r="J84" s="118"/>
      <c r="K84" s="118"/>
      <c r="L84" s="118"/>
      <c r="M84" s="118"/>
      <c r="N84" s="118"/>
      <c r="O84" s="119"/>
      <c r="P84" s="120"/>
      <c r="Q84" s="30"/>
    </row>
    <row r="85" spans="1:17" s="11" customFormat="1" ht="19.5" customHeight="1">
      <c r="A85" s="123"/>
      <c r="B85" s="339"/>
      <c r="C85" s="304"/>
      <c r="D85" s="122" t="s">
        <v>154</v>
      </c>
      <c r="E85" s="51" t="s">
        <v>51</v>
      </c>
      <c r="F85" s="279"/>
      <c r="G85" s="279"/>
      <c r="H85" s="49"/>
      <c r="I85" s="20"/>
      <c r="J85" s="20"/>
      <c r="K85" s="20"/>
      <c r="L85" s="20"/>
      <c r="M85" s="20"/>
      <c r="N85" s="20"/>
      <c r="O85" s="65"/>
      <c r="P85" s="63"/>
      <c r="Q85" s="137"/>
    </row>
    <row r="86" spans="1:17" s="11" customFormat="1" ht="19.5" customHeight="1">
      <c r="A86" s="123"/>
      <c r="B86" s="339"/>
      <c r="C86" s="304"/>
      <c r="D86" s="169" t="s">
        <v>155</v>
      </c>
      <c r="E86" s="37" t="s">
        <v>52</v>
      </c>
      <c r="F86" s="279"/>
      <c r="G86" s="279"/>
      <c r="H86" s="117"/>
      <c r="I86" s="118"/>
      <c r="J86" s="118"/>
      <c r="K86" s="118"/>
      <c r="L86" s="118"/>
      <c r="M86" s="118"/>
      <c r="N86" s="118"/>
      <c r="O86" s="119"/>
      <c r="P86" s="120"/>
      <c r="Q86" s="30"/>
    </row>
    <row r="87" spans="1:18" s="11" customFormat="1" ht="19.5" customHeight="1">
      <c r="A87" s="123"/>
      <c r="B87" s="339"/>
      <c r="C87" s="304"/>
      <c r="D87" s="169" t="s">
        <v>156</v>
      </c>
      <c r="E87" s="38" t="s">
        <v>53</v>
      </c>
      <c r="F87" s="279"/>
      <c r="G87" s="279"/>
      <c r="H87" s="85"/>
      <c r="I87" s="20"/>
      <c r="J87" s="20"/>
      <c r="K87" s="20"/>
      <c r="L87" s="20"/>
      <c r="M87" s="20"/>
      <c r="N87" s="20"/>
      <c r="O87" s="65"/>
      <c r="P87" s="63"/>
      <c r="Q87" s="171"/>
      <c r="R87" s="114"/>
    </row>
    <row r="88" spans="1:17" s="11" customFormat="1" ht="19.5" customHeight="1" thickBot="1">
      <c r="A88" s="123"/>
      <c r="B88" s="339"/>
      <c r="C88" s="304"/>
      <c r="D88" s="44" t="s">
        <v>157</v>
      </c>
      <c r="E88" s="44" t="s">
        <v>54</v>
      </c>
      <c r="F88" s="279"/>
      <c r="G88" s="279"/>
      <c r="H88" s="86"/>
      <c r="I88" s="23"/>
      <c r="J88" s="23"/>
      <c r="K88" s="23"/>
      <c r="L88" s="23"/>
      <c r="M88" s="23"/>
      <c r="N88" s="23"/>
      <c r="O88" s="68"/>
      <c r="P88" s="66"/>
      <c r="Q88" s="161"/>
    </row>
    <row r="89" spans="1:17" s="11" customFormat="1" ht="19.5" customHeight="1">
      <c r="A89" s="123"/>
      <c r="B89" s="339"/>
      <c r="C89" s="304"/>
      <c r="D89" s="39" t="s">
        <v>158</v>
      </c>
      <c r="E89" s="42" t="s">
        <v>55</v>
      </c>
      <c r="F89" s="279"/>
      <c r="G89" s="279"/>
      <c r="H89" s="170"/>
      <c r="I89" s="21"/>
      <c r="J89" s="21"/>
      <c r="K89" s="21"/>
      <c r="L89" s="21"/>
      <c r="M89" s="21"/>
      <c r="N89" s="21"/>
      <c r="O89" s="69"/>
      <c r="P89" s="67"/>
      <c r="Q89" s="135"/>
    </row>
    <row r="90" spans="1:17" s="11" customFormat="1" ht="19.5" customHeight="1">
      <c r="A90" s="123"/>
      <c r="B90" s="339"/>
      <c r="C90" s="304"/>
      <c r="D90" s="122" t="s">
        <v>159</v>
      </c>
      <c r="E90" s="41" t="s">
        <v>56</v>
      </c>
      <c r="F90" s="279"/>
      <c r="G90" s="279"/>
      <c r="H90" s="85"/>
      <c r="I90" s="21"/>
      <c r="J90" s="21"/>
      <c r="K90" s="21"/>
      <c r="L90" s="21"/>
      <c r="M90" s="21"/>
      <c r="N90" s="21"/>
      <c r="O90" s="69"/>
      <c r="P90" s="67"/>
      <c r="Q90" s="155"/>
    </row>
    <row r="91" spans="1:17" s="11" customFormat="1" ht="19.5" customHeight="1">
      <c r="A91" s="123"/>
      <c r="B91" s="339"/>
      <c r="C91" s="304"/>
      <c r="D91" s="169" t="s">
        <v>160</v>
      </c>
      <c r="E91" s="38" t="s">
        <v>57</v>
      </c>
      <c r="F91" s="279"/>
      <c r="G91" s="279"/>
      <c r="H91" s="85"/>
      <c r="I91" s="118"/>
      <c r="J91" s="118"/>
      <c r="K91" s="118"/>
      <c r="L91" s="118"/>
      <c r="M91" s="118"/>
      <c r="N91" s="118"/>
      <c r="O91" s="119"/>
      <c r="P91" s="120"/>
      <c r="Q91" s="30"/>
    </row>
    <row r="92" spans="1:18" s="11" customFormat="1" ht="19.5" customHeight="1" thickBot="1">
      <c r="A92" s="123"/>
      <c r="B92" s="339"/>
      <c r="C92" s="305"/>
      <c r="D92" s="44" t="s">
        <v>161</v>
      </c>
      <c r="E92" s="40" t="s">
        <v>58</v>
      </c>
      <c r="F92" s="280"/>
      <c r="G92" s="280"/>
      <c r="H92" s="86"/>
      <c r="I92" s="23"/>
      <c r="J92" s="23"/>
      <c r="K92" s="23"/>
      <c r="L92" s="23"/>
      <c r="M92" s="23"/>
      <c r="N92" s="23"/>
      <c r="O92" s="68"/>
      <c r="P92" s="66"/>
      <c r="Q92" s="172"/>
      <c r="R92" s="114"/>
    </row>
    <row r="93" spans="1:17" s="11" customFormat="1" ht="19.5" customHeight="1">
      <c r="A93" s="123"/>
      <c r="B93" s="339"/>
      <c r="C93" s="303">
        <v>0.75</v>
      </c>
      <c r="D93" s="39" t="s">
        <v>162</v>
      </c>
      <c r="E93" s="47" t="s">
        <v>60</v>
      </c>
      <c r="F93" s="278" t="s">
        <v>92</v>
      </c>
      <c r="G93" s="278">
        <v>2</v>
      </c>
      <c r="H93" s="154"/>
      <c r="I93" s="21"/>
      <c r="J93" s="21"/>
      <c r="K93" s="21"/>
      <c r="L93" s="21"/>
      <c r="M93" s="21"/>
      <c r="N93" s="21"/>
      <c r="O93" s="69"/>
      <c r="P93" s="67"/>
      <c r="Q93" s="155"/>
    </row>
    <row r="94" spans="1:17" s="11" customFormat="1" ht="19.5" customHeight="1">
      <c r="A94" s="123"/>
      <c r="B94" s="339"/>
      <c r="C94" s="304"/>
      <c r="D94" s="37" t="s">
        <v>163</v>
      </c>
      <c r="E94" s="37" t="s">
        <v>61</v>
      </c>
      <c r="F94" s="279"/>
      <c r="G94" s="279"/>
      <c r="H94" s="154"/>
      <c r="I94" s="21"/>
      <c r="J94" s="21"/>
      <c r="K94" s="21"/>
      <c r="L94" s="21"/>
      <c r="M94" s="21"/>
      <c r="N94" s="21"/>
      <c r="O94" s="69"/>
      <c r="P94" s="67"/>
      <c r="Q94" s="155"/>
    </row>
    <row r="95" spans="1:17" s="11" customFormat="1" ht="19.5" customHeight="1">
      <c r="A95" s="123"/>
      <c r="B95" s="339"/>
      <c r="C95" s="304"/>
      <c r="D95" s="37" t="s">
        <v>164</v>
      </c>
      <c r="E95" s="37" t="s">
        <v>62</v>
      </c>
      <c r="F95" s="279"/>
      <c r="G95" s="279"/>
      <c r="H95" s="154"/>
      <c r="I95" s="21"/>
      <c r="J95" s="21"/>
      <c r="K95" s="21"/>
      <c r="L95" s="21"/>
      <c r="M95" s="21"/>
      <c r="N95" s="21"/>
      <c r="O95" s="69"/>
      <c r="P95" s="67"/>
      <c r="Q95" s="155"/>
    </row>
    <row r="96" spans="1:17" s="11" customFormat="1" ht="19.5" customHeight="1" thickBot="1">
      <c r="A96" s="123"/>
      <c r="B96" s="339"/>
      <c r="C96" s="304"/>
      <c r="D96" s="44" t="s">
        <v>165</v>
      </c>
      <c r="E96" s="44" t="s">
        <v>63</v>
      </c>
      <c r="F96" s="279"/>
      <c r="G96" s="279"/>
      <c r="H96" s="124"/>
      <c r="I96" s="125"/>
      <c r="J96" s="125"/>
      <c r="K96" s="125"/>
      <c r="L96" s="125"/>
      <c r="M96" s="125"/>
      <c r="N96" s="125"/>
      <c r="O96" s="126"/>
      <c r="P96" s="74"/>
      <c r="Q96" s="54"/>
    </row>
    <row r="97" spans="1:17" s="11" customFormat="1" ht="19.5" customHeight="1">
      <c r="A97" s="123"/>
      <c r="B97" s="339"/>
      <c r="C97" s="304"/>
      <c r="D97" s="47" t="s">
        <v>166</v>
      </c>
      <c r="E97" s="47" t="s">
        <v>64</v>
      </c>
      <c r="F97" s="279"/>
      <c r="G97" s="279"/>
      <c r="H97" s="84"/>
      <c r="I97" s="22"/>
      <c r="J97" s="22"/>
      <c r="K97" s="22"/>
      <c r="L97" s="22"/>
      <c r="M97" s="22"/>
      <c r="N97" s="22"/>
      <c r="O97" s="64"/>
      <c r="P97" s="62"/>
      <c r="Q97" s="153"/>
    </row>
    <row r="98" spans="1:17" s="11" customFormat="1" ht="19.5" customHeight="1">
      <c r="A98" s="123"/>
      <c r="B98" s="339"/>
      <c r="C98" s="304"/>
      <c r="D98" s="37" t="s">
        <v>167</v>
      </c>
      <c r="E98" s="37" t="s">
        <v>65</v>
      </c>
      <c r="F98" s="279"/>
      <c r="G98" s="279"/>
      <c r="H98" s="49"/>
      <c r="I98" s="20"/>
      <c r="J98" s="20"/>
      <c r="K98" s="20"/>
      <c r="L98" s="20"/>
      <c r="M98" s="20"/>
      <c r="N98" s="20"/>
      <c r="O98" s="65"/>
      <c r="P98" s="63"/>
      <c r="Q98" s="204"/>
    </row>
    <row r="99" spans="1:17" s="11" customFormat="1" ht="19.5" customHeight="1" thickBot="1">
      <c r="A99" s="123"/>
      <c r="B99" s="340"/>
      <c r="C99" s="305"/>
      <c r="D99" s="44" t="s">
        <v>168</v>
      </c>
      <c r="E99" s="44" t="s">
        <v>66</v>
      </c>
      <c r="F99" s="280"/>
      <c r="G99" s="280"/>
      <c r="H99" s="124"/>
      <c r="I99" s="125"/>
      <c r="J99" s="125"/>
      <c r="K99" s="125"/>
      <c r="L99" s="125"/>
      <c r="M99" s="125"/>
      <c r="N99" s="125"/>
      <c r="O99" s="126"/>
      <c r="P99" s="74"/>
      <c r="Q99" s="54"/>
    </row>
    <row r="100" spans="1:17" s="11" customFormat="1" ht="19.5" customHeight="1">
      <c r="A100" s="123"/>
      <c r="B100" s="338" t="s">
        <v>223</v>
      </c>
      <c r="C100" s="303">
        <v>0.4166666666666667</v>
      </c>
      <c r="D100" s="39" t="s">
        <v>216</v>
      </c>
      <c r="E100" s="39" t="s">
        <v>81</v>
      </c>
      <c r="F100" s="278" t="s">
        <v>226</v>
      </c>
      <c r="G100" s="278">
        <v>4</v>
      </c>
      <c r="H100" s="50"/>
      <c r="I100" s="22"/>
      <c r="J100" s="22"/>
      <c r="K100" s="22"/>
      <c r="L100" s="22"/>
      <c r="M100" s="22"/>
      <c r="N100" s="22"/>
      <c r="O100" s="64"/>
      <c r="P100" s="62"/>
      <c r="Q100" s="153"/>
    </row>
    <row r="101" spans="1:17" s="11" customFormat="1" ht="19.5" customHeight="1" thickBot="1">
      <c r="A101" s="123"/>
      <c r="B101" s="339"/>
      <c r="C101" s="304"/>
      <c r="D101" s="44" t="s">
        <v>217</v>
      </c>
      <c r="E101" s="44" t="s">
        <v>81</v>
      </c>
      <c r="F101" s="279"/>
      <c r="G101" s="279"/>
      <c r="H101" s="43"/>
      <c r="I101" s="23"/>
      <c r="J101" s="23"/>
      <c r="K101" s="23"/>
      <c r="L101" s="23"/>
      <c r="M101" s="23"/>
      <c r="N101" s="23"/>
      <c r="O101" s="68"/>
      <c r="P101" s="66"/>
      <c r="Q101" s="161"/>
    </row>
    <row r="102" spans="1:17" s="11" customFormat="1" ht="19.5" customHeight="1" thickBot="1">
      <c r="A102" s="123"/>
      <c r="B102" s="339"/>
      <c r="C102" s="304"/>
      <c r="D102" s="46" t="s">
        <v>218</v>
      </c>
      <c r="E102" s="46" t="s">
        <v>81</v>
      </c>
      <c r="F102" s="279"/>
      <c r="G102" s="279"/>
      <c r="H102" s="190"/>
      <c r="I102" s="191"/>
      <c r="J102" s="191"/>
      <c r="K102" s="191"/>
      <c r="L102" s="191"/>
      <c r="M102" s="191"/>
      <c r="N102" s="191"/>
      <c r="O102" s="192"/>
      <c r="P102" s="193"/>
      <c r="Q102" s="197"/>
    </row>
    <row r="103" spans="1:17" s="11" customFormat="1" ht="19.5" customHeight="1" thickBot="1">
      <c r="A103" s="123"/>
      <c r="B103" s="339"/>
      <c r="C103" s="304"/>
      <c r="D103" s="73" t="s">
        <v>219</v>
      </c>
      <c r="E103" s="73" t="s">
        <v>73</v>
      </c>
      <c r="F103" s="279"/>
      <c r="G103" s="279"/>
      <c r="H103" s="124"/>
      <c r="I103" s="125"/>
      <c r="J103" s="125"/>
      <c r="K103" s="125"/>
      <c r="L103" s="125"/>
      <c r="M103" s="125"/>
      <c r="N103" s="125"/>
      <c r="O103" s="126"/>
      <c r="P103" s="74"/>
      <c r="Q103" s="54"/>
    </row>
    <row r="104" spans="1:17" s="11" customFormat="1" ht="19.5" customHeight="1" thickBot="1">
      <c r="A104" s="123"/>
      <c r="B104" s="339"/>
      <c r="C104" s="305"/>
      <c r="D104" s="73" t="s">
        <v>220</v>
      </c>
      <c r="E104" s="73" t="s">
        <v>73</v>
      </c>
      <c r="F104" s="280"/>
      <c r="G104" s="280"/>
      <c r="H104" s="124"/>
      <c r="I104" s="125"/>
      <c r="J104" s="125"/>
      <c r="K104" s="125"/>
      <c r="L104" s="125"/>
      <c r="M104" s="125"/>
      <c r="N104" s="125"/>
      <c r="O104" s="126"/>
      <c r="P104" s="74"/>
      <c r="Q104" s="54"/>
    </row>
    <row r="105" spans="1:17" s="11" customFormat="1" ht="19.5" customHeight="1" thickBot="1">
      <c r="A105" s="123"/>
      <c r="B105" s="339"/>
      <c r="C105" s="89">
        <v>0.5</v>
      </c>
      <c r="D105" s="73" t="s">
        <v>221</v>
      </c>
      <c r="E105" s="73" t="s">
        <v>82</v>
      </c>
      <c r="F105" s="115" t="s">
        <v>93</v>
      </c>
      <c r="G105" s="115">
        <v>2</v>
      </c>
      <c r="H105" s="190"/>
      <c r="I105" s="191"/>
      <c r="J105" s="191"/>
      <c r="K105" s="191"/>
      <c r="L105" s="191"/>
      <c r="M105" s="191"/>
      <c r="N105" s="191"/>
      <c r="O105" s="192"/>
      <c r="P105" s="193"/>
      <c r="Q105" s="197"/>
    </row>
    <row r="106" spans="1:17" s="11" customFormat="1" ht="19.5" customHeight="1" thickBot="1">
      <c r="A106" s="123"/>
      <c r="B106" s="340"/>
      <c r="C106" s="89">
        <v>0.5416666666666666</v>
      </c>
      <c r="D106" s="39" t="s">
        <v>222</v>
      </c>
      <c r="E106" s="39" t="s">
        <v>82</v>
      </c>
      <c r="F106" s="138" t="s">
        <v>93</v>
      </c>
      <c r="G106" s="138">
        <v>2</v>
      </c>
      <c r="H106" s="207"/>
      <c r="I106" s="125"/>
      <c r="J106" s="125"/>
      <c r="K106" s="125"/>
      <c r="L106" s="125"/>
      <c r="M106" s="125"/>
      <c r="N106" s="125"/>
      <c r="O106" s="126"/>
      <c r="P106" s="206"/>
      <c r="Q106" s="195"/>
    </row>
    <row r="107" spans="1:17" s="14" customFormat="1" ht="47.25" customHeight="1" thickBot="1">
      <c r="A107" s="12"/>
      <c r="B107" s="36"/>
      <c r="C107" s="36"/>
      <c r="D107" s="48"/>
      <c r="E107" s="59"/>
      <c r="F107" s="60" t="s">
        <v>21</v>
      </c>
      <c r="G107" s="61">
        <f>SUM(G7:G106)</f>
        <v>36</v>
      </c>
      <c r="H107" s="58">
        <f aca="true" t="shared" si="0" ref="H107:O107">SUM(H7:H58)</f>
        <v>2</v>
      </c>
      <c r="I107" s="31">
        <f t="shared" si="0"/>
        <v>0</v>
      </c>
      <c r="J107" s="31">
        <f t="shared" si="0"/>
        <v>0</v>
      </c>
      <c r="K107" s="31">
        <f t="shared" si="0"/>
        <v>0</v>
      </c>
      <c r="L107" s="31">
        <f t="shared" si="0"/>
        <v>2</v>
      </c>
      <c r="M107" s="31">
        <f t="shared" si="0"/>
        <v>2</v>
      </c>
      <c r="N107" s="31">
        <f t="shared" si="0"/>
        <v>0</v>
      </c>
      <c r="O107" s="71">
        <f t="shared" si="0"/>
        <v>0</v>
      </c>
      <c r="P107" s="70">
        <f>SUM(H107:O107)</f>
        <v>6</v>
      </c>
      <c r="Q107" s="32">
        <f>G107-P107</f>
        <v>30</v>
      </c>
    </row>
    <row r="108" spans="4:16" ht="60.75" customHeight="1">
      <c r="D108" s="301" t="s">
        <v>25</v>
      </c>
      <c r="E108" s="302"/>
      <c r="F108" s="24" t="s">
        <v>10</v>
      </c>
      <c r="G108" s="24" t="s">
        <v>26</v>
      </c>
      <c r="H108" s="15"/>
      <c r="I108" s="16"/>
      <c r="J108" s="16"/>
      <c r="K108" s="16"/>
      <c r="L108" s="16"/>
      <c r="M108" s="16"/>
      <c r="N108" s="16"/>
      <c r="O108" s="16"/>
      <c r="P108" s="16"/>
    </row>
    <row r="109" spans="4:8" ht="17.25" customHeight="1">
      <c r="D109" s="299" t="s">
        <v>3</v>
      </c>
      <c r="E109" s="300"/>
      <c r="F109" s="3">
        <v>2</v>
      </c>
      <c r="G109" s="1">
        <f>H107/F109</f>
        <v>1</v>
      </c>
      <c r="H109" s="13"/>
    </row>
    <row r="110" spans="4:8" ht="18.75" customHeight="1">
      <c r="D110" s="284" t="s">
        <v>4</v>
      </c>
      <c r="E110" s="285"/>
      <c r="F110" s="3">
        <v>2</v>
      </c>
      <c r="G110" s="1">
        <f>I107/F110</f>
        <v>0</v>
      </c>
      <c r="H110" s="17"/>
    </row>
    <row r="111" spans="1:8" s="5" customFormat="1" ht="18" customHeight="1">
      <c r="A111" s="4"/>
      <c r="B111" s="4"/>
      <c r="C111" s="4"/>
      <c r="D111" s="299" t="s">
        <v>5</v>
      </c>
      <c r="E111" s="300"/>
      <c r="F111" s="3">
        <v>8</v>
      </c>
      <c r="G111" s="1">
        <f>J107/F111</f>
        <v>0</v>
      </c>
      <c r="H111" s="13"/>
    </row>
    <row r="112" spans="1:8" s="5" customFormat="1" ht="18" customHeight="1">
      <c r="A112" s="4"/>
      <c r="B112" s="4"/>
      <c r="C112" s="4"/>
      <c r="D112" s="284" t="s">
        <v>6</v>
      </c>
      <c r="E112" s="285"/>
      <c r="F112" s="3">
        <v>4</v>
      </c>
      <c r="G112" s="1">
        <f>K107/F112</f>
        <v>0</v>
      </c>
      <c r="H112" s="13"/>
    </row>
    <row r="113" spans="1:8" s="5" customFormat="1" ht="18" customHeight="1">
      <c r="A113" s="4"/>
      <c r="B113" s="4"/>
      <c r="C113" s="4"/>
      <c r="D113" s="284" t="s">
        <v>7</v>
      </c>
      <c r="E113" s="285"/>
      <c r="F113" s="3">
        <v>6</v>
      </c>
      <c r="G113" s="1">
        <f>L107/F113</f>
        <v>0.3333333333333333</v>
      </c>
      <c r="H113" s="17"/>
    </row>
    <row r="114" spans="1:8" s="5" customFormat="1" ht="19.5" customHeight="1">
      <c r="A114" s="4"/>
      <c r="B114" s="4"/>
      <c r="C114" s="4"/>
      <c r="D114" s="284" t="s">
        <v>8</v>
      </c>
      <c r="E114" s="285"/>
      <c r="F114" s="3">
        <v>6</v>
      </c>
      <c r="G114" s="1">
        <f>M107/F114</f>
        <v>0.3333333333333333</v>
      </c>
      <c r="H114" s="17"/>
    </row>
    <row r="115" spans="1:8" s="5" customFormat="1" ht="18.75" customHeight="1">
      <c r="A115" s="4"/>
      <c r="B115" s="4"/>
      <c r="C115" s="4"/>
      <c r="D115" s="299" t="s">
        <v>12</v>
      </c>
      <c r="E115" s="300"/>
      <c r="F115" s="3">
        <v>5</v>
      </c>
      <c r="G115" s="1">
        <f>N107/F115</f>
        <v>0</v>
      </c>
      <c r="H115" s="17"/>
    </row>
    <row r="116" spans="1:8" s="5" customFormat="1" ht="18" customHeight="1" thickBot="1">
      <c r="A116" s="4"/>
      <c r="B116" s="4"/>
      <c r="C116" s="4"/>
      <c r="D116" s="284" t="s">
        <v>9</v>
      </c>
      <c r="E116" s="285"/>
      <c r="F116" s="3">
        <v>8</v>
      </c>
      <c r="G116" s="82">
        <f>O107/F116</f>
        <v>0</v>
      </c>
      <c r="H116" s="13"/>
    </row>
    <row r="117" spans="1:7" s="5" customFormat="1" ht="16.5" thickBot="1">
      <c r="A117" s="4"/>
      <c r="B117" s="4"/>
      <c r="C117" s="4"/>
      <c r="D117" s="298" t="s">
        <v>21</v>
      </c>
      <c r="E117" s="298"/>
      <c r="F117" s="18">
        <f>SUM(F109:F116)</f>
        <v>41</v>
      </c>
      <c r="G117" s="83">
        <f>G107/F117</f>
        <v>0.8780487804878049</v>
      </c>
    </row>
  </sheetData>
  <sheetProtection/>
  <mergeCells count="79">
    <mergeCell ref="B100:B106"/>
    <mergeCell ref="C7:C8"/>
    <mergeCell ref="C20:C26"/>
    <mergeCell ref="C28:C40"/>
    <mergeCell ref="C52:C58"/>
    <mergeCell ref="C93:C99"/>
    <mergeCell ref="B82:B99"/>
    <mergeCell ref="C75:C81"/>
    <mergeCell ref="C82:C83"/>
    <mergeCell ref="B27:B58"/>
    <mergeCell ref="B7:B26"/>
    <mergeCell ref="C59:C71"/>
    <mergeCell ref="B59:B81"/>
    <mergeCell ref="B1:Q1"/>
    <mergeCell ref="B2:Q2"/>
    <mergeCell ref="B3:Q3"/>
    <mergeCell ref="B5:B6"/>
    <mergeCell ref="C5:C6"/>
    <mergeCell ref="C72:C74"/>
    <mergeCell ref="F20:F26"/>
    <mergeCell ref="C100:C104"/>
    <mergeCell ref="F100:F104"/>
    <mergeCell ref="C84:C92"/>
    <mergeCell ref="C42:C43"/>
    <mergeCell ref="F59:F71"/>
    <mergeCell ref="F93:F99"/>
    <mergeCell ref="D116:E116"/>
    <mergeCell ref="D111:E111"/>
    <mergeCell ref="D5:D6"/>
    <mergeCell ref="E5:E6"/>
    <mergeCell ref="F5:F6"/>
    <mergeCell ref="G5:O5"/>
    <mergeCell ref="G7:G8"/>
    <mergeCell ref="F10:F11"/>
    <mergeCell ref="M13:M16"/>
    <mergeCell ref="D110:E110"/>
    <mergeCell ref="L7:L8"/>
    <mergeCell ref="F7:F8"/>
    <mergeCell ref="F13:F16"/>
    <mergeCell ref="G10:G11"/>
    <mergeCell ref="C10:C11"/>
    <mergeCell ref="G28:G40"/>
    <mergeCell ref="C13:C16"/>
    <mergeCell ref="G20:G26"/>
    <mergeCell ref="G44:G49"/>
    <mergeCell ref="G52:G58"/>
    <mergeCell ref="F44:F49"/>
    <mergeCell ref="F52:F58"/>
    <mergeCell ref="C44:C49"/>
    <mergeCell ref="F28:F40"/>
    <mergeCell ref="F42:F43"/>
    <mergeCell ref="G59:G71"/>
    <mergeCell ref="G72:G74"/>
    <mergeCell ref="G13:G16"/>
    <mergeCell ref="D117:E117"/>
    <mergeCell ref="D113:E113"/>
    <mergeCell ref="D114:E114"/>
    <mergeCell ref="D115:E115"/>
    <mergeCell ref="D108:E108"/>
    <mergeCell ref="G100:G104"/>
    <mergeCell ref="D109:E109"/>
    <mergeCell ref="D112:E112"/>
    <mergeCell ref="P7:P8"/>
    <mergeCell ref="Q7:Q8"/>
    <mergeCell ref="P10:P11"/>
    <mergeCell ref="Q10:Q11"/>
    <mergeCell ref="P13:P16"/>
    <mergeCell ref="Q13:Q16"/>
    <mergeCell ref="H20:H26"/>
    <mergeCell ref="P20:P26"/>
    <mergeCell ref="Q20:Q26"/>
    <mergeCell ref="G93:G99"/>
    <mergeCell ref="G75:G81"/>
    <mergeCell ref="G82:G83"/>
    <mergeCell ref="F84:F92"/>
    <mergeCell ref="F72:F74"/>
    <mergeCell ref="F75:F81"/>
    <mergeCell ref="G84:G92"/>
    <mergeCell ref="F82:F83"/>
  </mergeCells>
  <printOptions/>
  <pageMargins left="0.5511811023622047" right="0.15748031496062992" top="0.6692913385826772" bottom="0.35433070866141736" header="0.5118110236220472" footer="0.15748031496062992"/>
  <pageSetup fitToHeight="3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H143"/>
  <sheetViews>
    <sheetView tabSelected="1" view="pageBreakPreview" zoomScale="135" zoomScaleNormal="80" zoomScaleSheetLayoutView="135" zoomScalePageLayoutView="0" workbookViewId="0" topLeftCell="B1">
      <selection activeCell="D30" sqref="D30"/>
    </sheetView>
  </sheetViews>
  <sheetFormatPr defaultColWidth="9.140625" defaultRowHeight="12.75"/>
  <cols>
    <col min="1" max="1" width="8.00390625" style="4" hidden="1" customWidth="1"/>
    <col min="2" max="2" width="15.7109375" style="4" customWidth="1"/>
    <col min="3" max="3" width="13.421875" style="4" bestFit="1" customWidth="1"/>
    <col min="4" max="4" width="81.140625" style="19" customWidth="1"/>
    <col min="5" max="5" width="46.28125" style="19" customWidth="1"/>
    <col min="6" max="6" width="32.7109375" style="5" customWidth="1"/>
    <col min="7" max="138" width="9.140625" style="14" customWidth="1"/>
    <col min="139" max="16384" width="9.140625" style="4" customWidth="1"/>
  </cols>
  <sheetData>
    <row r="1" spans="2:6" ht="25.5" customHeight="1" thickBot="1">
      <c r="B1" s="355" t="s">
        <v>67</v>
      </c>
      <c r="C1" s="356"/>
      <c r="D1" s="356"/>
      <c r="E1" s="356"/>
      <c r="F1" s="357"/>
    </row>
    <row r="2" spans="1:6" ht="16.5" thickBot="1">
      <c r="A2" s="6"/>
      <c r="B2" s="355" t="s">
        <v>318</v>
      </c>
      <c r="C2" s="356"/>
      <c r="D2" s="356"/>
      <c r="E2" s="356"/>
      <c r="F2" s="357"/>
    </row>
    <row r="3" spans="1:6" ht="16.5" thickBot="1">
      <c r="A3" s="7"/>
      <c r="B3" s="331"/>
      <c r="C3" s="332"/>
      <c r="D3" s="332"/>
      <c r="E3" s="332"/>
      <c r="F3" s="332"/>
    </row>
    <row r="4" spans="2:6" ht="16.5" thickBot="1">
      <c r="B4" s="25"/>
      <c r="C4" s="25"/>
      <c r="D4" s="26"/>
      <c r="E4" s="26"/>
      <c r="F4" s="244">
        <v>45306</v>
      </c>
    </row>
    <row r="5" spans="1:138" s="8" customFormat="1" ht="15.75">
      <c r="A5" s="33" t="s">
        <v>0</v>
      </c>
      <c r="B5" s="334" t="s">
        <v>27</v>
      </c>
      <c r="C5" s="336" t="s">
        <v>28</v>
      </c>
      <c r="D5" s="311" t="s">
        <v>1</v>
      </c>
      <c r="E5" s="313" t="s">
        <v>29</v>
      </c>
      <c r="F5" s="311" t="s">
        <v>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</row>
    <row r="6" spans="1:138" s="9" customFormat="1" ht="18.75" customHeight="1" thickBot="1">
      <c r="A6" s="34"/>
      <c r="B6" s="335"/>
      <c r="C6" s="337"/>
      <c r="D6" s="312"/>
      <c r="E6" s="313"/>
      <c r="F6" s="3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</row>
    <row r="7" spans="1:138" s="9" customFormat="1" ht="18.75" customHeight="1" thickBot="1">
      <c r="A7" s="263"/>
      <c r="B7" s="264"/>
      <c r="C7" s="370">
        <v>0.375</v>
      </c>
      <c r="D7" s="265" t="s">
        <v>353</v>
      </c>
      <c r="E7" s="364" t="s">
        <v>354</v>
      </c>
      <c r="F7" s="372" t="s">
        <v>331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</row>
    <row r="8" spans="1:138" s="9" customFormat="1" ht="18.75" customHeight="1" thickBot="1">
      <c r="A8" s="263"/>
      <c r="B8" s="264"/>
      <c r="C8" s="371"/>
      <c r="D8" s="265" t="s">
        <v>355</v>
      </c>
      <c r="E8" s="366"/>
      <c r="F8" s="372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</row>
    <row r="9" spans="1:138" s="9" customFormat="1" ht="18.75" customHeight="1" thickBot="1">
      <c r="A9" s="263"/>
      <c r="B9" s="264"/>
      <c r="C9" s="272">
        <v>0.375</v>
      </c>
      <c r="D9" s="258" t="s">
        <v>374</v>
      </c>
      <c r="E9" s="273" t="s">
        <v>360</v>
      </c>
      <c r="F9" s="37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</row>
    <row r="10" spans="1:138" s="203" customFormat="1" ht="19.5" customHeight="1" thickBot="1">
      <c r="A10" s="205"/>
      <c r="B10" s="320" t="s">
        <v>203</v>
      </c>
      <c r="C10" s="173">
        <v>0.4166666666666667</v>
      </c>
      <c r="D10" s="183" t="s">
        <v>171</v>
      </c>
      <c r="E10" s="174" t="s">
        <v>79</v>
      </c>
      <c r="F10" s="131" t="s">
        <v>224</v>
      </c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</row>
    <row r="11" spans="1:138" s="203" customFormat="1" ht="19.5" customHeight="1" thickBot="1">
      <c r="A11" s="205"/>
      <c r="B11" s="320"/>
      <c r="C11" s="367">
        <v>0.4583333333333333</v>
      </c>
      <c r="D11" s="252" t="s">
        <v>329</v>
      </c>
      <c r="E11" s="252" t="s">
        <v>330</v>
      </c>
      <c r="F11" s="364" t="s">
        <v>331</v>
      </c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</row>
    <row r="12" spans="1:138" s="203" customFormat="1" ht="19.5" customHeight="1" thickBot="1">
      <c r="A12" s="205"/>
      <c r="B12" s="320"/>
      <c r="C12" s="368"/>
      <c r="D12" s="253" t="s">
        <v>332</v>
      </c>
      <c r="E12" s="254" t="s">
        <v>333</v>
      </c>
      <c r="F12" s="365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</row>
    <row r="13" spans="1:138" s="203" customFormat="1" ht="19.5" customHeight="1" thickBot="1">
      <c r="A13" s="205"/>
      <c r="B13" s="320"/>
      <c r="C13" s="368"/>
      <c r="D13" s="255" t="s">
        <v>334</v>
      </c>
      <c r="E13" s="252" t="s">
        <v>327</v>
      </c>
      <c r="F13" s="365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</row>
    <row r="14" spans="1:138" s="203" customFormat="1" ht="19.5" customHeight="1" thickBot="1">
      <c r="A14" s="205"/>
      <c r="B14" s="320"/>
      <c r="C14" s="369"/>
      <c r="D14" s="255" t="s">
        <v>335</v>
      </c>
      <c r="E14" s="252" t="s">
        <v>336</v>
      </c>
      <c r="F14" s="366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</row>
    <row r="15" spans="1:138" s="203" customFormat="1" ht="19.5" customHeight="1" thickBot="1">
      <c r="A15" s="205"/>
      <c r="B15" s="320"/>
      <c r="C15" s="308">
        <v>0.458333333333333</v>
      </c>
      <c r="D15" s="175" t="s">
        <v>174</v>
      </c>
      <c r="E15" s="202" t="s">
        <v>91</v>
      </c>
      <c r="F15" s="281" t="s">
        <v>224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</row>
    <row r="16" spans="1:138" s="203" customFormat="1" ht="19.5" customHeight="1" thickBot="1">
      <c r="A16" s="205"/>
      <c r="B16" s="320"/>
      <c r="C16" s="309"/>
      <c r="D16" s="181" t="s">
        <v>173</v>
      </c>
      <c r="E16" s="174" t="s">
        <v>78</v>
      </c>
      <c r="F16" s="283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</row>
    <row r="17" spans="1:138" s="203" customFormat="1" ht="19.5" customHeight="1" thickBot="1">
      <c r="A17" s="205"/>
      <c r="B17" s="320"/>
      <c r="C17" s="173">
        <v>0.5416666666666666</v>
      </c>
      <c r="D17" s="183" t="s">
        <v>172</v>
      </c>
      <c r="E17" s="174" t="s">
        <v>73</v>
      </c>
      <c r="F17" s="131" t="s">
        <v>224</v>
      </c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</row>
    <row r="18" spans="1:138" s="203" customFormat="1" ht="19.5" customHeight="1">
      <c r="A18" s="205"/>
      <c r="B18" s="320"/>
      <c r="C18" s="308">
        <v>0.5833333333333334</v>
      </c>
      <c r="D18" s="182" t="s">
        <v>193</v>
      </c>
      <c r="E18" s="101" t="s">
        <v>50</v>
      </c>
      <c r="F18" s="281" t="s">
        <v>319</v>
      </c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</row>
    <row r="19" spans="1:138" s="203" customFormat="1" ht="19.5" customHeight="1">
      <c r="A19" s="205"/>
      <c r="B19" s="320"/>
      <c r="C19" s="310"/>
      <c r="D19" s="182" t="s">
        <v>194</v>
      </c>
      <c r="E19" s="95" t="s">
        <v>52</v>
      </c>
      <c r="F19" s="282"/>
      <c r="G19" s="219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</row>
    <row r="20" spans="1:138" s="203" customFormat="1" ht="19.5" customHeight="1" thickBot="1">
      <c r="A20" s="205"/>
      <c r="B20" s="320"/>
      <c r="C20" s="310"/>
      <c r="D20" s="185" t="s">
        <v>195</v>
      </c>
      <c r="E20" s="96" t="s">
        <v>52</v>
      </c>
      <c r="F20" s="283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</row>
    <row r="21" spans="1:138" s="203" customFormat="1" ht="19.5" customHeight="1">
      <c r="A21" s="205"/>
      <c r="B21" s="320"/>
      <c r="C21" s="308">
        <v>0.5833333333333334</v>
      </c>
      <c r="D21" s="184" t="s">
        <v>246</v>
      </c>
      <c r="E21" s="90" t="s">
        <v>83</v>
      </c>
      <c r="F21" s="281" t="s">
        <v>320</v>
      </c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</row>
    <row r="22" spans="1:138" s="203" customFormat="1" ht="19.5" customHeight="1">
      <c r="A22" s="205"/>
      <c r="B22" s="320"/>
      <c r="C22" s="310"/>
      <c r="D22" s="184" t="s">
        <v>247</v>
      </c>
      <c r="E22" s="95" t="s">
        <v>84</v>
      </c>
      <c r="F22" s="282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</row>
    <row r="23" spans="1:138" s="203" customFormat="1" ht="19.5" customHeight="1" thickBot="1">
      <c r="A23" s="205"/>
      <c r="B23" s="320"/>
      <c r="C23" s="310"/>
      <c r="D23" s="185" t="s">
        <v>248</v>
      </c>
      <c r="E23" s="96" t="s">
        <v>85</v>
      </c>
      <c r="F23" s="283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</row>
    <row r="24" spans="1:138" s="203" customFormat="1" ht="19.5" customHeight="1" thickBot="1">
      <c r="A24" s="205"/>
      <c r="B24" s="320"/>
      <c r="C24" s="309"/>
      <c r="D24" s="181" t="s">
        <v>249</v>
      </c>
      <c r="E24" s="174" t="s">
        <v>72</v>
      </c>
      <c r="F24" s="131" t="s">
        <v>320</v>
      </c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</row>
    <row r="25" spans="1:138" s="203" customFormat="1" ht="19.5" customHeight="1" thickBot="1">
      <c r="A25" s="205"/>
      <c r="B25" s="320"/>
      <c r="C25" s="367">
        <v>0.5833333333333334</v>
      </c>
      <c r="D25" s="250" t="s">
        <v>326</v>
      </c>
      <c r="E25" s="251" t="s">
        <v>327</v>
      </c>
      <c r="F25" s="364" t="s">
        <v>328</v>
      </c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</row>
    <row r="26" spans="1:138" s="203" customFormat="1" ht="19.5" customHeight="1" thickBot="1">
      <c r="A26" s="205"/>
      <c r="B26" s="320"/>
      <c r="C26" s="368"/>
      <c r="D26" s="253" t="s">
        <v>337</v>
      </c>
      <c r="E26" s="251" t="s">
        <v>338</v>
      </c>
      <c r="F26" s="365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</row>
    <row r="27" spans="1:138" s="203" customFormat="1" ht="19.5" customHeight="1" thickBot="1">
      <c r="A27" s="205"/>
      <c r="B27" s="320"/>
      <c r="C27" s="369"/>
      <c r="D27" s="253" t="s">
        <v>339</v>
      </c>
      <c r="E27" s="256" t="s">
        <v>336</v>
      </c>
      <c r="F27" s="366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</row>
    <row r="28" spans="1:138" s="203" customFormat="1" ht="19.5" customHeight="1" thickBot="1">
      <c r="A28" s="205"/>
      <c r="B28" s="320"/>
      <c r="C28" s="173">
        <v>0.6041666666666666</v>
      </c>
      <c r="D28" s="174" t="s">
        <v>250</v>
      </c>
      <c r="E28" s="174" t="s">
        <v>80</v>
      </c>
      <c r="F28" s="131" t="s">
        <v>224</v>
      </c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</row>
    <row r="29" spans="1:138" s="203" customFormat="1" ht="19.5" customHeight="1" thickBot="1">
      <c r="A29" s="205"/>
      <c r="B29" s="320"/>
      <c r="C29" s="173">
        <v>0.6666666666666666</v>
      </c>
      <c r="D29" s="174" t="s">
        <v>251</v>
      </c>
      <c r="E29" s="96" t="s">
        <v>75</v>
      </c>
      <c r="F29" s="131" t="s">
        <v>224</v>
      </c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</row>
    <row r="30" spans="1:138" s="203" customFormat="1" ht="19.5" customHeight="1" thickBot="1">
      <c r="A30" s="205"/>
      <c r="B30" s="320"/>
      <c r="C30" s="276">
        <v>0.6666666666666666</v>
      </c>
      <c r="D30" s="260" t="s">
        <v>344</v>
      </c>
      <c r="E30" s="260" t="s">
        <v>345</v>
      </c>
      <c r="F30" s="274" t="s">
        <v>331</v>
      </c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</row>
    <row r="31" spans="1:138" s="203" customFormat="1" ht="19.5" customHeight="1" thickBot="1">
      <c r="A31" s="205"/>
      <c r="B31" s="320"/>
      <c r="C31" s="224">
        <v>0.7291666666666666</v>
      </c>
      <c r="D31" s="185" t="s">
        <v>252</v>
      </c>
      <c r="E31" s="174" t="s">
        <v>86</v>
      </c>
      <c r="F31" s="223" t="s">
        <v>224</v>
      </c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</row>
    <row r="32" spans="1:138" s="203" customFormat="1" ht="19.5" customHeight="1">
      <c r="A32" s="205"/>
      <c r="B32" s="320"/>
      <c r="C32" s="343">
        <v>0.75</v>
      </c>
      <c r="D32" s="101" t="s">
        <v>196</v>
      </c>
      <c r="E32" s="102" t="s">
        <v>43</v>
      </c>
      <c r="F32" s="281" t="s">
        <v>322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</row>
    <row r="33" spans="1:138" s="203" customFormat="1" ht="19.5" customHeight="1">
      <c r="A33" s="205"/>
      <c r="B33" s="320"/>
      <c r="C33" s="344"/>
      <c r="D33" s="95" t="s">
        <v>197</v>
      </c>
      <c r="E33" s="105" t="s">
        <v>44</v>
      </c>
      <c r="F33" s="282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</row>
    <row r="34" spans="1:138" s="203" customFormat="1" ht="19.5" customHeight="1">
      <c r="A34" s="205"/>
      <c r="B34" s="320"/>
      <c r="C34" s="344"/>
      <c r="D34" s="95" t="s">
        <v>198</v>
      </c>
      <c r="E34" s="105" t="s">
        <v>45</v>
      </c>
      <c r="F34" s="282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</row>
    <row r="35" spans="1:138" s="203" customFormat="1" ht="19.5" customHeight="1">
      <c r="A35" s="205"/>
      <c r="B35" s="320"/>
      <c r="C35" s="344"/>
      <c r="D35" s="95" t="s">
        <v>199</v>
      </c>
      <c r="E35" s="105" t="s">
        <v>46</v>
      </c>
      <c r="F35" s="282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</row>
    <row r="36" spans="1:138" s="203" customFormat="1" ht="19.5" customHeight="1" thickBot="1">
      <c r="A36" s="205"/>
      <c r="B36" s="320"/>
      <c r="C36" s="344"/>
      <c r="D36" s="96" t="s">
        <v>200</v>
      </c>
      <c r="E36" s="106" t="s">
        <v>47</v>
      </c>
      <c r="F36" s="283"/>
      <c r="G36" s="219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</row>
    <row r="37" spans="1:138" s="203" customFormat="1" ht="19.5" customHeight="1">
      <c r="A37" s="205"/>
      <c r="B37" s="320"/>
      <c r="C37" s="344"/>
      <c r="D37" s="101" t="s">
        <v>201</v>
      </c>
      <c r="E37" s="102" t="s">
        <v>48</v>
      </c>
      <c r="F37" s="281" t="s">
        <v>323</v>
      </c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</row>
    <row r="38" spans="1:138" s="203" customFormat="1" ht="19.5" customHeight="1" thickBot="1">
      <c r="A38" s="205"/>
      <c r="B38" s="321"/>
      <c r="C38" s="345"/>
      <c r="D38" s="96" t="s">
        <v>202</v>
      </c>
      <c r="E38" s="106" t="s">
        <v>49</v>
      </c>
      <c r="F38" s="283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</row>
    <row r="39" spans="1:138" s="203" customFormat="1" ht="19.5" customHeight="1" thickBot="1">
      <c r="A39" s="205"/>
      <c r="B39" s="352" t="s">
        <v>204</v>
      </c>
      <c r="C39" s="271">
        <v>0.375</v>
      </c>
      <c r="D39" s="257" t="s">
        <v>340</v>
      </c>
      <c r="E39" s="257" t="s">
        <v>333</v>
      </c>
      <c r="F39" s="364" t="s">
        <v>331</v>
      </c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</row>
    <row r="40" spans="1:138" s="203" customFormat="1" ht="19.5" customHeight="1" thickBot="1">
      <c r="A40" s="205"/>
      <c r="B40" s="353"/>
      <c r="C40" s="271">
        <v>0.375</v>
      </c>
      <c r="D40" s="260" t="s">
        <v>367</v>
      </c>
      <c r="E40" s="260" t="s">
        <v>361</v>
      </c>
      <c r="F40" s="365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</row>
    <row r="41" spans="1:138" s="203" customFormat="1" ht="19.5" customHeight="1" thickBot="1">
      <c r="A41" s="205"/>
      <c r="B41" s="353"/>
      <c r="C41" s="271">
        <v>0.375</v>
      </c>
      <c r="D41" s="265" t="s">
        <v>370</v>
      </c>
      <c r="E41" s="266" t="s">
        <v>371</v>
      </c>
      <c r="F41" s="365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</row>
    <row r="42" spans="1:138" s="203" customFormat="1" ht="19.5" customHeight="1" thickBot="1">
      <c r="A42" s="205"/>
      <c r="B42" s="353"/>
      <c r="C42" s="271">
        <v>0.375</v>
      </c>
      <c r="D42" s="255" t="s">
        <v>372</v>
      </c>
      <c r="E42" s="251" t="s">
        <v>373</v>
      </c>
      <c r="F42" s="365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</row>
    <row r="43" spans="1:138" s="203" customFormat="1" ht="19.5" customHeight="1" thickBot="1">
      <c r="A43" s="205"/>
      <c r="B43" s="353"/>
      <c r="C43" s="271">
        <v>0.375</v>
      </c>
      <c r="D43" s="260" t="s">
        <v>368</v>
      </c>
      <c r="E43" s="260" t="s">
        <v>369</v>
      </c>
      <c r="F43" s="366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</row>
    <row r="44" spans="1:138" s="11" customFormat="1" ht="19.5" customHeight="1" thickBot="1">
      <c r="A44" s="10"/>
      <c r="B44" s="353"/>
      <c r="C44" s="189">
        <v>0.4166666666666667</v>
      </c>
      <c r="D44" s="80" t="s">
        <v>253</v>
      </c>
      <c r="E44" s="46" t="s">
        <v>71</v>
      </c>
      <c r="F44" s="222" t="s">
        <v>224</v>
      </c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</row>
    <row r="45" spans="1:138" s="11" customFormat="1" ht="19.5" customHeight="1">
      <c r="A45" s="10"/>
      <c r="B45" s="353"/>
      <c r="D45" s="47" t="s">
        <v>254</v>
      </c>
      <c r="E45" s="52" t="s">
        <v>50</v>
      </c>
      <c r="F45" s="278" t="s">
        <v>322</v>
      </c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</row>
    <row r="46" spans="1:138" s="11" customFormat="1" ht="19.5" customHeight="1">
      <c r="A46" s="10"/>
      <c r="B46" s="353"/>
      <c r="C46" s="304">
        <v>0.4583333333333333</v>
      </c>
      <c r="D46" s="37" t="s">
        <v>255</v>
      </c>
      <c r="E46" s="51" t="s">
        <v>51</v>
      </c>
      <c r="F46" s="279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</row>
    <row r="47" spans="1:138" s="11" customFormat="1" ht="19.5" customHeight="1">
      <c r="A47" s="10"/>
      <c r="B47" s="353"/>
      <c r="C47" s="304"/>
      <c r="D47" s="37" t="s">
        <v>256</v>
      </c>
      <c r="E47" s="37" t="s">
        <v>52</v>
      </c>
      <c r="F47" s="279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</row>
    <row r="48" spans="1:138" s="11" customFormat="1" ht="19.5" customHeight="1">
      <c r="A48" s="10"/>
      <c r="B48" s="353"/>
      <c r="C48" s="304"/>
      <c r="D48" s="37" t="s">
        <v>257</v>
      </c>
      <c r="E48" s="38" t="s">
        <v>53</v>
      </c>
      <c r="F48" s="279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</row>
    <row r="49" spans="1:138" s="11" customFormat="1" ht="19.5" customHeight="1" thickBot="1">
      <c r="A49" s="10"/>
      <c r="B49" s="353"/>
      <c r="C49" s="304"/>
      <c r="D49" s="44" t="s">
        <v>258</v>
      </c>
      <c r="E49" s="44" t="s">
        <v>54</v>
      </c>
      <c r="F49" s="280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</row>
    <row r="50" spans="1:138" s="11" customFormat="1" ht="19.5" customHeight="1">
      <c r="A50" s="10"/>
      <c r="B50" s="353"/>
      <c r="C50" s="304"/>
      <c r="D50" s="39" t="s">
        <v>259</v>
      </c>
      <c r="E50" s="42" t="s">
        <v>55</v>
      </c>
      <c r="F50" s="278" t="s">
        <v>323</v>
      </c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18"/>
      <c r="EG50" s="218"/>
      <c r="EH50" s="218"/>
    </row>
    <row r="51" spans="1:138" s="11" customFormat="1" ht="19.5" customHeight="1">
      <c r="A51" s="10"/>
      <c r="B51" s="353"/>
      <c r="C51" s="304"/>
      <c r="D51" s="37" t="s">
        <v>260</v>
      </c>
      <c r="E51" s="41" t="s">
        <v>56</v>
      </c>
      <c r="F51" s="279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18"/>
      <c r="DX51" s="218"/>
      <c r="DY51" s="218"/>
      <c r="DZ51" s="218"/>
      <c r="EA51" s="218"/>
      <c r="EB51" s="218"/>
      <c r="EC51" s="218"/>
      <c r="ED51" s="218"/>
      <c r="EE51" s="218"/>
      <c r="EF51" s="218"/>
      <c r="EG51" s="218"/>
      <c r="EH51" s="218"/>
    </row>
    <row r="52" spans="1:138" s="11" customFormat="1" ht="19.5" customHeight="1">
      <c r="A52" s="10"/>
      <c r="B52" s="353"/>
      <c r="C52" s="304"/>
      <c r="D52" s="37" t="s">
        <v>261</v>
      </c>
      <c r="E52" s="38" t="s">
        <v>57</v>
      </c>
      <c r="F52" s="279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218"/>
      <c r="DI52" s="218"/>
      <c r="DJ52" s="218"/>
      <c r="DK52" s="218"/>
      <c r="DL52" s="218"/>
      <c r="DM52" s="218"/>
      <c r="DN52" s="218"/>
      <c r="DO52" s="218"/>
      <c r="DP52" s="218"/>
      <c r="DQ52" s="218"/>
      <c r="DR52" s="218"/>
      <c r="DS52" s="218"/>
      <c r="DT52" s="218"/>
      <c r="DU52" s="218"/>
      <c r="DV52" s="218"/>
      <c r="DW52" s="218"/>
      <c r="DX52" s="218"/>
      <c r="DY52" s="218"/>
      <c r="DZ52" s="218"/>
      <c r="EA52" s="218"/>
      <c r="EB52" s="218"/>
      <c r="EC52" s="218"/>
      <c r="ED52" s="218"/>
      <c r="EE52" s="218"/>
      <c r="EF52" s="218"/>
      <c r="EG52" s="218"/>
      <c r="EH52" s="218"/>
    </row>
    <row r="53" spans="1:138" s="11" customFormat="1" ht="19.5" customHeight="1" thickBot="1">
      <c r="A53" s="10"/>
      <c r="B53" s="353"/>
      <c r="C53" s="305"/>
      <c r="D53" s="40" t="s">
        <v>161</v>
      </c>
      <c r="E53" s="40" t="s">
        <v>58</v>
      </c>
      <c r="F53" s="280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8"/>
      <c r="DZ53" s="218"/>
      <c r="EA53" s="218"/>
      <c r="EB53" s="218"/>
      <c r="EC53" s="218"/>
      <c r="ED53" s="218"/>
      <c r="EE53" s="218"/>
      <c r="EF53" s="218"/>
      <c r="EG53" s="218"/>
      <c r="EH53" s="218"/>
    </row>
    <row r="54" spans="1:138" s="11" customFormat="1" ht="19.5" customHeight="1" thickBot="1">
      <c r="A54" s="10"/>
      <c r="B54" s="353"/>
      <c r="C54" s="225">
        <v>0.5</v>
      </c>
      <c r="D54" s="77" t="s">
        <v>262</v>
      </c>
      <c r="E54" s="75" t="s">
        <v>76</v>
      </c>
      <c r="F54" s="115" t="s">
        <v>224</v>
      </c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</row>
    <row r="55" spans="1:138" s="11" customFormat="1" ht="19.5" customHeight="1" thickBot="1">
      <c r="A55" s="10"/>
      <c r="B55" s="353"/>
      <c r="C55" s="304">
        <v>0.5416666666666666</v>
      </c>
      <c r="D55" s="80" t="s">
        <v>263</v>
      </c>
      <c r="E55" s="46" t="s">
        <v>72</v>
      </c>
      <c r="F55" s="278" t="s">
        <v>320</v>
      </c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8"/>
      <c r="EC55" s="218"/>
      <c r="ED55" s="218"/>
      <c r="EE55" s="218"/>
      <c r="EF55" s="218"/>
      <c r="EG55" s="218"/>
      <c r="EH55" s="218"/>
    </row>
    <row r="56" spans="1:138" s="11" customFormat="1" ht="19.5" customHeight="1" thickBot="1">
      <c r="A56" s="10"/>
      <c r="B56" s="353"/>
      <c r="C56" s="305"/>
      <c r="D56" s="76" t="s">
        <v>183</v>
      </c>
      <c r="E56" s="73" t="s">
        <v>74</v>
      </c>
      <c r="F56" s="280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8"/>
      <c r="DN56" s="218"/>
      <c r="DO56" s="218"/>
      <c r="DP56" s="218"/>
      <c r="DQ56" s="218"/>
      <c r="DR56" s="218"/>
      <c r="DS56" s="218"/>
      <c r="DT56" s="218"/>
      <c r="DU56" s="218"/>
      <c r="DV56" s="218"/>
      <c r="DW56" s="218"/>
      <c r="DX56" s="218"/>
      <c r="DY56" s="218"/>
      <c r="DZ56" s="218"/>
      <c r="EA56" s="218"/>
      <c r="EB56" s="218"/>
      <c r="EC56" s="218"/>
      <c r="ED56" s="218"/>
      <c r="EE56" s="218"/>
      <c r="EF56" s="218"/>
      <c r="EG56" s="218"/>
      <c r="EH56" s="218"/>
    </row>
    <row r="57" spans="1:138" s="11" customFormat="1" ht="19.5" customHeight="1">
      <c r="A57" s="10"/>
      <c r="B57" s="353"/>
      <c r="C57" s="304">
        <v>0.5833333333333334</v>
      </c>
      <c r="D57" s="39" t="s">
        <v>187</v>
      </c>
      <c r="E57" s="39" t="s">
        <v>88</v>
      </c>
      <c r="F57" s="278" t="s">
        <v>320</v>
      </c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18"/>
      <c r="EG57" s="218"/>
      <c r="EH57" s="218"/>
    </row>
    <row r="58" spans="1:138" s="11" customFormat="1" ht="19.5" customHeight="1" thickBot="1">
      <c r="A58" s="10"/>
      <c r="B58" s="353"/>
      <c r="C58" s="304"/>
      <c r="D58" s="73" t="s">
        <v>186</v>
      </c>
      <c r="E58" s="44" t="s">
        <v>89</v>
      </c>
      <c r="F58" s="280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218"/>
      <c r="DJ58" s="218"/>
      <c r="DK58" s="218"/>
      <c r="DL58" s="218"/>
      <c r="DM58" s="218"/>
      <c r="DN58" s="218"/>
      <c r="DO58" s="218"/>
      <c r="DP58" s="218"/>
      <c r="DQ58" s="218"/>
      <c r="DR58" s="218"/>
      <c r="DS58" s="218"/>
      <c r="DT58" s="218"/>
      <c r="DU58" s="218"/>
      <c r="DV58" s="218"/>
      <c r="DW58" s="218"/>
      <c r="DX58" s="218"/>
      <c r="DY58" s="218"/>
      <c r="DZ58" s="218"/>
      <c r="EA58" s="218"/>
      <c r="EB58" s="218"/>
      <c r="EC58" s="218"/>
      <c r="ED58" s="218"/>
      <c r="EE58" s="218"/>
      <c r="EF58" s="218"/>
      <c r="EG58" s="218"/>
      <c r="EH58" s="218"/>
    </row>
    <row r="59" spans="1:138" s="11" customFormat="1" ht="19.5" customHeight="1" thickBot="1">
      <c r="A59" s="10"/>
      <c r="B59" s="353"/>
      <c r="C59" s="305"/>
      <c r="D59" s="80" t="s">
        <v>185</v>
      </c>
      <c r="E59" s="46" t="s">
        <v>73</v>
      </c>
      <c r="F59" s="115" t="s">
        <v>320</v>
      </c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18"/>
      <c r="DG59" s="218"/>
      <c r="DH59" s="218"/>
      <c r="DI59" s="218"/>
      <c r="DJ59" s="218"/>
      <c r="DK59" s="218"/>
      <c r="DL59" s="218"/>
      <c r="DM59" s="218"/>
      <c r="DN59" s="218"/>
      <c r="DO59" s="218"/>
      <c r="DP59" s="218"/>
      <c r="DQ59" s="218"/>
      <c r="DR59" s="218"/>
      <c r="DS59" s="218"/>
      <c r="DT59" s="218"/>
      <c r="DU59" s="218"/>
      <c r="DV59" s="218"/>
      <c r="DW59" s="218"/>
      <c r="DX59" s="218"/>
      <c r="DY59" s="218"/>
      <c r="DZ59" s="218"/>
      <c r="EA59" s="218"/>
      <c r="EB59" s="218"/>
      <c r="EC59" s="218"/>
      <c r="ED59" s="218"/>
      <c r="EE59" s="218"/>
      <c r="EF59" s="218"/>
      <c r="EG59" s="218"/>
      <c r="EH59" s="218"/>
    </row>
    <row r="60" spans="1:138" s="11" customFormat="1" ht="19.5" customHeight="1" thickBot="1">
      <c r="A60" s="10"/>
      <c r="B60" s="353"/>
      <c r="C60" s="367">
        <v>0.5833333333333334</v>
      </c>
      <c r="D60" s="268" t="s">
        <v>356</v>
      </c>
      <c r="E60" s="268" t="s">
        <v>358</v>
      </c>
      <c r="F60" s="364" t="s">
        <v>331</v>
      </c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</row>
    <row r="61" spans="1:138" s="11" customFormat="1" ht="19.5" customHeight="1" thickBot="1">
      <c r="A61" s="10"/>
      <c r="B61" s="353"/>
      <c r="C61" s="369"/>
      <c r="D61" s="268" t="s">
        <v>357</v>
      </c>
      <c r="E61" s="250" t="s">
        <v>359</v>
      </c>
      <c r="F61" s="365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  <c r="DC61" s="218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8"/>
      <c r="EA61" s="218"/>
      <c r="EB61" s="218"/>
      <c r="EC61" s="218"/>
      <c r="ED61" s="218"/>
      <c r="EE61" s="218"/>
      <c r="EF61" s="218"/>
      <c r="EG61" s="218"/>
      <c r="EH61" s="218"/>
    </row>
    <row r="62" spans="1:138" s="11" customFormat="1" ht="19.5" customHeight="1" thickBot="1">
      <c r="A62" s="10"/>
      <c r="B62" s="353"/>
      <c r="C62" s="367">
        <v>0.5833333333333334</v>
      </c>
      <c r="D62" s="269" t="s">
        <v>365</v>
      </c>
      <c r="E62" s="257" t="s">
        <v>360</v>
      </c>
      <c r="F62" s="365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8"/>
      <c r="EA62" s="218"/>
      <c r="EB62" s="218"/>
      <c r="EC62" s="218"/>
      <c r="ED62" s="218"/>
      <c r="EE62" s="218"/>
      <c r="EF62" s="218"/>
      <c r="EG62" s="218"/>
      <c r="EH62" s="218"/>
    </row>
    <row r="63" spans="1:138" s="11" customFormat="1" ht="19.5" customHeight="1" thickBot="1">
      <c r="A63" s="10"/>
      <c r="B63" s="353"/>
      <c r="C63" s="369"/>
      <c r="D63" s="269" t="s">
        <v>366</v>
      </c>
      <c r="E63" s="270" t="s">
        <v>361</v>
      </c>
      <c r="F63" s="366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</row>
    <row r="64" spans="1:138" s="11" customFormat="1" ht="19.5" customHeight="1" thickBot="1">
      <c r="A64" s="10"/>
      <c r="B64" s="353"/>
      <c r="C64" s="225">
        <v>0.6666666666666666</v>
      </c>
      <c r="D64" s="78" t="s">
        <v>188</v>
      </c>
      <c r="E64" s="46" t="s">
        <v>77</v>
      </c>
      <c r="F64" s="222" t="s">
        <v>224</v>
      </c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</row>
    <row r="65" spans="1:138" s="11" customFormat="1" ht="19.5" customHeight="1" thickBot="1">
      <c r="A65" s="10"/>
      <c r="B65" s="353"/>
      <c r="C65" s="225">
        <v>0.7083333333333334</v>
      </c>
      <c r="D65" s="76" t="s">
        <v>317</v>
      </c>
      <c r="E65" s="73" t="s">
        <v>316</v>
      </c>
      <c r="F65" s="222" t="s">
        <v>320</v>
      </c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8"/>
      <c r="DC65" s="218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8"/>
      <c r="EA65" s="218"/>
      <c r="EB65" s="218"/>
      <c r="EC65" s="218"/>
      <c r="ED65" s="218"/>
      <c r="EE65" s="218"/>
      <c r="EF65" s="218"/>
      <c r="EG65" s="218"/>
      <c r="EH65" s="218"/>
    </row>
    <row r="66" spans="1:138" s="11" customFormat="1" ht="19.5" customHeight="1">
      <c r="A66" s="10"/>
      <c r="B66" s="353"/>
      <c r="C66" s="350">
        <v>0.75</v>
      </c>
      <c r="D66" s="231" t="s">
        <v>264</v>
      </c>
      <c r="E66" s="39" t="s">
        <v>68</v>
      </c>
      <c r="F66" s="278" t="s">
        <v>325</v>
      </c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8"/>
      <c r="DC66" s="218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8"/>
      <c r="EA66" s="218"/>
      <c r="EB66" s="218"/>
      <c r="EC66" s="218"/>
      <c r="ED66" s="218"/>
      <c r="EE66" s="218"/>
      <c r="EF66" s="218"/>
      <c r="EG66" s="218"/>
      <c r="EH66" s="218"/>
    </row>
    <row r="67" spans="1:138" s="11" customFormat="1" ht="19.5" customHeight="1">
      <c r="A67" s="10"/>
      <c r="B67" s="353"/>
      <c r="C67" s="347"/>
      <c r="D67" s="41" t="s">
        <v>265</v>
      </c>
      <c r="E67" s="37" t="s">
        <v>69</v>
      </c>
      <c r="F67" s="279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8"/>
      <c r="DC67" s="218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8"/>
      <c r="EA67" s="218"/>
      <c r="EB67" s="218"/>
      <c r="EC67" s="218"/>
      <c r="ED67" s="218"/>
      <c r="EE67" s="218"/>
      <c r="EF67" s="218"/>
      <c r="EG67" s="218"/>
      <c r="EH67" s="218"/>
    </row>
    <row r="68" spans="1:138" s="11" customFormat="1" ht="19.5" customHeight="1" thickBot="1">
      <c r="A68" s="10"/>
      <c r="B68" s="354"/>
      <c r="C68" s="361"/>
      <c r="D68" s="232" t="s">
        <v>266</v>
      </c>
      <c r="E68" s="169" t="s">
        <v>70</v>
      </c>
      <c r="F68" s="280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8"/>
      <c r="EA68" s="218"/>
      <c r="EB68" s="218"/>
      <c r="EC68" s="218"/>
      <c r="ED68" s="218"/>
      <c r="EE68" s="218"/>
      <c r="EF68" s="218"/>
      <c r="EG68" s="218"/>
      <c r="EH68" s="218"/>
    </row>
    <row r="69" spans="1:138" s="11" customFormat="1" ht="19.5" customHeight="1">
      <c r="A69" s="362" t="s">
        <v>205</v>
      </c>
      <c r="B69" s="363"/>
      <c r="C69" s="308">
        <v>0.375</v>
      </c>
      <c r="D69" s="230" t="s">
        <v>267</v>
      </c>
      <c r="E69" s="90" t="s">
        <v>243</v>
      </c>
      <c r="F69" s="281" t="s">
        <v>321</v>
      </c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18"/>
      <c r="DB69" s="218"/>
      <c r="DC69" s="218"/>
      <c r="DD69" s="218"/>
      <c r="DE69" s="218"/>
      <c r="DF69" s="218"/>
      <c r="DG69" s="218"/>
      <c r="DH69" s="218"/>
      <c r="DI69" s="218"/>
      <c r="DJ69" s="218"/>
      <c r="DK69" s="218"/>
      <c r="DL69" s="218"/>
      <c r="DM69" s="218"/>
      <c r="DN69" s="218"/>
      <c r="DO69" s="218"/>
      <c r="DP69" s="218"/>
      <c r="DQ69" s="218"/>
      <c r="DR69" s="218"/>
      <c r="DS69" s="218"/>
      <c r="DT69" s="218"/>
      <c r="DU69" s="218"/>
      <c r="DV69" s="218"/>
      <c r="DW69" s="218"/>
      <c r="DX69" s="218"/>
      <c r="DY69" s="218"/>
      <c r="DZ69" s="218"/>
      <c r="EA69" s="218"/>
      <c r="EB69" s="218"/>
      <c r="EC69" s="218"/>
      <c r="ED69" s="218"/>
      <c r="EE69" s="218"/>
      <c r="EF69" s="218"/>
      <c r="EG69" s="218"/>
      <c r="EH69" s="218"/>
    </row>
    <row r="70" spans="1:138" s="11" customFormat="1" ht="19.5" customHeight="1" thickBot="1">
      <c r="A70" s="362"/>
      <c r="B70" s="363"/>
      <c r="C70" s="309"/>
      <c r="D70" s="198" t="s">
        <v>268</v>
      </c>
      <c r="E70" s="227" t="s">
        <v>243</v>
      </c>
      <c r="F70" s="283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18"/>
      <c r="CQ70" s="218"/>
      <c r="CR70" s="218"/>
      <c r="CS70" s="218"/>
      <c r="CT70" s="218"/>
      <c r="CU70" s="218"/>
      <c r="CV70" s="218"/>
      <c r="CW70" s="218"/>
      <c r="CX70" s="218"/>
      <c r="CY70" s="218"/>
      <c r="CZ70" s="218"/>
      <c r="DA70" s="218"/>
      <c r="DB70" s="218"/>
      <c r="DC70" s="218"/>
      <c r="DD70" s="218"/>
      <c r="DE70" s="218"/>
      <c r="DF70" s="218"/>
      <c r="DG70" s="218"/>
      <c r="DH70" s="218"/>
      <c r="DI70" s="218"/>
      <c r="DJ70" s="218"/>
      <c r="DK70" s="218"/>
      <c r="DL70" s="218"/>
      <c r="DM70" s="218"/>
      <c r="DN70" s="218"/>
      <c r="DO70" s="218"/>
      <c r="DP70" s="218"/>
      <c r="DQ70" s="218"/>
      <c r="DR70" s="218"/>
      <c r="DS70" s="218"/>
      <c r="DT70" s="218"/>
      <c r="DU70" s="218"/>
      <c r="DV70" s="218"/>
      <c r="DW70" s="218"/>
      <c r="DX70" s="218"/>
      <c r="DY70" s="218"/>
      <c r="DZ70" s="218"/>
      <c r="EA70" s="218"/>
      <c r="EB70" s="218"/>
      <c r="EC70" s="218"/>
      <c r="ED70" s="218"/>
      <c r="EE70" s="218"/>
      <c r="EF70" s="218"/>
      <c r="EG70" s="218"/>
      <c r="EH70" s="218"/>
    </row>
    <row r="71" spans="1:138" s="11" customFormat="1" ht="19.5" customHeight="1" thickBot="1">
      <c r="A71" s="362"/>
      <c r="B71" s="363"/>
      <c r="C71" s="275">
        <v>0.375</v>
      </c>
      <c r="D71" s="262" t="s">
        <v>347</v>
      </c>
      <c r="E71" s="260" t="s">
        <v>348</v>
      </c>
      <c r="F71" s="277" t="s">
        <v>328</v>
      </c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218"/>
      <c r="CO71" s="218"/>
      <c r="CP71" s="218"/>
      <c r="CQ71" s="218"/>
      <c r="CR71" s="218"/>
      <c r="CS71" s="218"/>
      <c r="CT71" s="218"/>
      <c r="CU71" s="218"/>
      <c r="CV71" s="218"/>
      <c r="CW71" s="218"/>
      <c r="CX71" s="218"/>
      <c r="CY71" s="218"/>
      <c r="CZ71" s="218"/>
      <c r="DA71" s="218"/>
      <c r="DB71" s="218"/>
      <c r="DC71" s="218"/>
      <c r="DD71" s="218"/>
      <c r="DE71" s="218"/>
      <c r="DF71" s="218"/>
      <c r="DG71" s="218"/>
      <c r="DH71" s="218"/>
      <c r="DI71" s="218"/>
      <c r="DJ71" s="218"/>
      <c r="DK71" s="218"/>
      <c r="DL71" s="218"/>
      <c r="DM71" s="218"/>
      <c r="DN71" s="218"/>
      <c r="DO71" s="218"/>
      <c r="DP71" s="218"/>
      <c r="DQ71" s="218"/>
      <c r="DR71" s="218"/>
      <c r="DS71" s="218"/>
      <c r="DT71" s="218"/>
      <c r="DU71" s="218"/>
      <c r="DV71" s="218"/>
      <c r="DW71" s="218"/>
      <c r="DX71" s="218"/>
      <c r="DY71" s="218"/>
      <c r="DZ71" s="218"/>
      <c r="EA71" s="218"/>
      <c r="EB71" s="218"/>
      <c r="EC71" s="218"/>
      <c r="ED71" s="218"/>
      <c r="EE71" s="218"/>
      <c r="EF71" s="218"/>
      <c r="EG71" s="218"/>
      <c r="EH71" s="218"/>
    </row>
    <row r="72" spans="1:138" s="11" customFormat="1" ht="19.5" customHeight="1">
      <c r="A72" s="362"/>
      <c r="B72" s="363"/>
      <c r="C72" s="360">
        <v>0.4583333333333333</v>
      </c>
      <c r="D72" s="90" t="s">
        <v>269</v>
      </c>
      <c r="E72" s="90" t="s">
        <v>30</v>
      </c>
      <c r="F72" s="281" t="s">
        <v>324</v>
      </c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8"/>
      <c r="DJ72" s="218"/>
      <c r="DK72" s="218"/>
      <c r="DL72" s="218"/>
      <c r="DM72" s="218"/>
      <c r="DN72" s="218"/>
      <c r="DO72" s="218"/>
      <c r="DP72" s="218"/>
      <c r="DQ72" s="218"/>
      <c r="DR72" s="218"/>
      <c r="DS72" s="218"/>
      <c r="DT72" s="218"/>
      <c r="DU72" s="218"/>
      <c r="DV72" s="218"/>
      <c r="DW72" s="218"/>
      <c r="DX72" s="218"/>
      <c r="DY72" s="218"/>
      <c r="DZ72" s="218"/>
      <c r="EA72" s="218"/>
      <c r="EB72" s="218"/>
      <c r="EC72" s="218"/>
      <c r="ED72" s="218"/>
      <c r="EE72" s="218"/>
      <c r="EF72" s="218"/>
      <c r="EG72" s="218"/>
      <c r="EH72" s="218"/>
    </row>
    <row r="73" spans="1:138" s="11" customFormat="1" ht="19.5" customHeight="1">
      <c r="A73" s="362"/>
      <c r="B73" s="363"/>
      <c r="C73" s="358"/>
      <c r="D73" s="95" t="s">
        <v>270</v>
      </c>
      <c r="E73" s="95" t="s">
        <v>31</v>
      </c>
      <c r="F73" s="282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</row>
    <row r="74" spans="1:138" s="11" customFormat="1" ht="19.5" customHeight="1">
      <c r="A74" s="362"/>
      <c r="B74" s="363"/>
      <c r="C74" s="358"/>
      <c r="D74" s="95" t="s">
        <v>271</v>
      </c>
      <c r="E74" s="95" t="s">
        <v>32</v>
      </c>
      <c r="F74" s="282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</row>
    <row r="75" spans="1:138" s="11" customFormat="1" ht="19.5" customHeight="1">
      <c r="A75" s="362"/>
      <c r="B75" s="363"/>
      <c r="C75" s="358"/>
      <c r="D75" s="95" t="s">
        <v>272</v>
      </c>
      <c r="E75" s="95" t="s">
        <v>33</v>
      </c>
      <c r="F75" s="282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18"/>
      <c r="CZ75" s="218"/>
      <c r="DA75" s="218"/>
      <c r="DB75" s="218"/>
      <c r="DC75" s="218"/>
      <c r="DD75" s="218"/>
      <c r="DE75" s="218"/>
      <c r="DF75" s="218"/>
      <c r="DG75" s="218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</row>
    <row r="76" spans="1:138" s="11" customFormat="1" ht="19.5" customHeight="1">
      <c r="A76" s="362"/>
      <c r="B76" s="363"/>
      <c r="C76" s="358"/>
      <c r="D76" s="95" t="s">
        <v>273</v>
      </c>
      <c r="E76" s="95" t="s">
        <v>34</v>
      </c>
      <c r="F76" s="282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8"/>
      <c r="CH76" s="218"/>
      <c r="CI76" s="218"/>
      <c r="CJ76" s="218"/>
      <c r="CK76" s="218"/>
      <c r="CL76" s="218"/>
      <c r="CM76" s="218"/>
      <c r="CN76" s="218"/>
      <c r="CO76" s="218"/>
      <c r="CP76" s="218"/>
      <c r="CQ76" s="218"/>
      <c r="CR76" s="218"/>
      <c r="CS76" s="218"/>
      <c r="CT76" s="218"/>
      <c r="CU76" s="218"/>
      <c r="CV76" s="218"/>
      <c r="CW76" s="218"/>
      <c r="CX76" s="218"/>
      <c r="CY76" s="218"/>
      <c r="CZ76" s="218"/>
      <c r="DA76" s="218"/>
      <c r="DB76" s="218"/>
      <c r="DC76" s="218"/>
      <c r="DD76" s="218"/>
      <c r="DE76" s="218"/>
      <c r="DF76" s="218"/>
      <c r="DG76" s="218"/>
      <c r="DH76" s="218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18"/>
      <c r="DT76" s="218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8"/>
      <c r="EG76" s="218"/>
      <c r="EH76" s="218"/>
    </row>
    <row r="77" spans="1:138" s="11" customFormat="1" ht="19.5" customHeight="1">
      <c r="A77" s="362"/>
      <c r="B77" s="363"/>
      <c r="C77" s="358"/>
      <c r="D77" s="95" t="s">
        <v>274</v>
      </c>
      <c r="E77" s="95" t="s">
        <v>35</v>
      </c>
      <c r="F77" s="282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8"/>
      <c r="CL77" s="218"/>
      <c r="CM77" s="218"/>
      <c r="CN77" s="218"/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18"/>
      <c r="DB77" s="218"/>
      <c r="DC77" s="218"/>
      <c r="DD77" s="218"/>
      <c r="DE77" s="218"/>
      <c r="DF77" s="218"/>
      <c r="DG77" s="218"/>
      <c r="DH77" s="218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8"/>
      <c r="ED77" s="218"/>
      <c r="EE77" s="218"/>
      <c r="EF77" s="218"/>
      <c r="EG77" s="218"/>
      <c r="EH77" s="218"/>
    </row>
    <row r="78" spans="1:138" s="11" customFormat="1" ht="19.5" customHeight="1">
      <c r="A78" s="362"/>
      <c r="B78" s="363"/>
      <c r="C78" s="358"/>
      <c r="D78" s="95" t="s">
        <v>275</v>
      </c>
      <c r="E78" s="95" t="s">
        <v>36</v>
      </c>
      <c r="F78" s="282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218"/>
      <c r="CO78" s="218"/>
      <c r="CP78" s="218"/>
      <c r="CQ78" s="218"/>
      <c r="CR78" s="218"/>
      <c r="CS78" s="218"/>
      <c r="CT78" s="218"/>
      <c r="CU78" s="218"/>
      <c r="CV78" s="218"/>
      <c r="CW78" s="218"/>
      <c r="CX78" s="218"/>
      <c r="CY78" s="218"/>
      <c r="CZ78" s="218"/>
      <c r="DA78" s="218"/>
      <c r="DB78" s="218"/>
      <c r="DC78" s="218"/>
      <c r="DD78" s="218"/>
      <c r="DE78" s="218"/>
      <c r="DF78" s="218"/>
      <c r="DG78" s="218"/>
      <c r="DH78" s="218"/>
      <c r="DI78" s="218"/>
      <c r="DJ78" s="218"/>
      <c r="DK78" s="218"/>
      <c r="DL78" s="218"/>
      <c r="DM78" s="218"/>
      <c r="DN78" s="218"/>
      <c r="DO78" s="218"/>
      <c r="DP78" s="218"/>
      <c r="DQ78" s="218"/>
      <c r="DR78" s="218"/>
      <c r="DS78" s="218"/>
      <c r="DT78" s="218"/>
      <c r="DU78" s="218"/>
      <c r="DV78" s="218"/>
      <c r="DW78" s="218"/>
      <c r="DX78" s="218"/>
      <c r="DY78" s="218"/>
      <c r="DZ78" s="218"/>
      <c r="EA78" s="218"/>
      <c r="EB78" s="218"/>
      <c r="EC78" s="218"/>
      <c r="ED78" s="218"/>
      <c r="EE78" s="218"/>
      <c r="EF78" s="218"/>
      <c r="EG78" s="218"/>
      <c r="EH78" s="218"/>
    </row>
    <row r="79" spans="1:138" s="11" customFormat="1" ht="19.5" customHeight="1" thickBot="1">
      <c r="A79" s="362"/>
      <c r="B79" s="363"/>
      <c r="C79" s="358"/>
      <c r="D79" s="96" t="s">
        <v>276</v>
      </c>
      <c r="E79" s="96" t="s">
        <v>37</v>
      </c>
      <c r="F79" s="283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  <c r="CZ79" s="218"/>
      <c r="DA79" s="218"/>
      <c r="DB79" s="218"/>
      <c r="DC79" s="218"/>
      <c r="DD79" s="218"/>
      <c r="DE79" s="218"/>
      <c r="DF79" s="218"/>
      <c r="DG79" s="218"/>
      <c r="DH79" s="218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8"/>
      <c r="DT79" s="218"/>
      <c r="DU79" s="218"/>
      <c r="DV79" s="218"/>
      <c r="DW79" s="218"/>
      <c r="DX79" s="218"/>
      <c r="DY79" s="218"/>
      <c r="DZ79" s="218"/>
      <c r="EA79" s="218"/>
      <c r="EB79" s="218"/>
      <c r="EC79" s="218"/>
      <c r="ED79" s="218"/>
      <c r="EE79" s="218"/>
      <c r="EF79" s="218"/>
      <c r="EG79" s="218"/>
      <c r="EH79" s="218"/>
    </row>
    <row r="80" spans="1:138" s="11" customFormat="1" ht="19.5" customHeight="1">
      <c r="A80" s="362"/>
      <c r="B80" s="363"/>
      <c r="C80" s="310"/>
      <c r="D80" s="90" t="s">
        <v>277</v>
      </c>
      <c r="E80" s="90" t="s">
        <v>38</v>
      </c>
      <c r="F80" s="281" t="s">
        <v>226</v>
      </c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8"/>
      <c r="CT80" s="218"/>
      <c r="CU80" s="218"/>
      <c r="CV80" s="218"/>
      <c r="CW80" s="218"/>
      <c r="CX80" s="218"/>
      <c r="CY80" s="218"/>
      <c r="CZ80" s="218"/>
      <c r="DA80" s="218"/>
      <c r="DB80" s="218"/>
      <c r="DC80" s="218"/>
      <c r="DD80" s="218"/>
      <c r="DE80" s="218"/>
      <c r="DF80" s="218"/>
      <c r="DG80" s="218"/>
      <c r="DH80" s="218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8"/>
      <c r="DT80" s="218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218"/>
      <c r="EG80" s="218"/>
      <c r="EH80" s="218"/>
    </row>
    <row r="81" spans="1:138" s="11" customFormat="1" ht="19.5" customHeight="1">
      <c r="A81" s="362"/>
      <c r="B81" s="363"/>
      <c r="C81" s="310"/>
      <c r="D81" s="95" t="s">
        <v>278</v>
      </c>
      <c r="E81" s="95" t="s">
        <v>39</v>
      </c>
      <c r="F81" s="282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18"/>
      <c r="EG81" s="218"/>
      <c r="EH81" s="218"/>
    </row>
    <row r="82" spans="1:138" s="11" customFormat="1" ht="19.5" customHeight="1">
      <c r="A82" s="362"/>
      <c r="B82" s="363"/>
      <c r="C82" s="310"/>
      <c r="D82" s="95" t="s">
        <v>279</v>
      </c>
      <c r="E82" s="95" t="s">
        <v>40</v>
      </c>
      <c r="F82" s="282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</row>
    <row r="83" spans="1:138" s="11" customFormat="1" ht="19.5" customHeight="1">
      <c r="A83" s="362"/>
      <c r="B83" s="363"/>
      <c r="C83" s="310"/>
      <c r="D83" s="95" t="s">
        <v>280</v>
      </c>
      <c r="E83" s="95" t="s">
        <v>228</v>
      </c>
      <c r="F83" s="282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  <c r="DO83" s="218"/>
      <c r="DP83" s="218"/>
      <c r="DQ83" s="218"/>
      <c r="DR83" s="218"/>
      <c r="DS83" s="218"/>
      <c r="DT83" s="218"/>
      <c r="DU83" s="218"/>
      <c r="DV83" s="218"/>
      <c r="DW83" s="218"/>
      <c r="DX83" s="218"/>
      <c r="DY83" s="218"/>
      <c r="DZ83" s="218"/>
      <c r="EA83" s="218"/>
      <c r="EB83" s="218"/>
      <c r="EC83" s="218"/>
      <c r="ED83" s="218"/>
      <c r="EE83" s="218"/>
      <c r="EF83" s="218"/>
      <c r="EG83" s="218"/>
      <c r="EH83" s="218"/>
    </row>
    <row r="84" spans="1:138" s="11" customFormat="1" ht="19.5" customHeight="1" thickBot="1">
      <c r="A84" s="362"/>
      <c r="B84" s="363"/>
      <c r="C84" s="310"/>
      <c r="D84" s="96" t="s">
        <v>281</v>
      </c>
      <c r="E84" s="96" t="s">
        <v>42</v>
      </c>
      <c r="F84" s="283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18"/>
      <c r="DB84" s="218"/>
      <c r="DC84" s="218"/>
      <c r="DD84" s="218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  <c r="DO84" s="218"/>
      <c r="DP84" s="218"/>
      <c r="DQ84" s="218"/>
      <c r="DR84" s="218"/>
      <c r="DS84" s="218"/>
      <c r="DT84" s="218"/>
      <c r="DU84" s="218"/>
      <c r="DV84" s="218"/>
      <c r="DW84" s="218"/>
      <c r="DX84" s="218"/>
      <c r="DY84" s="218"/>
      <c r="DZ84" s="218"/>
      <c r="EA84" s="218"/>
      <c r="EB84" s="218"/>
      <c r="EC84" s="218"/>
      <c r="ED84" s="218"/>
      <c r="EE84" s="218"/>
      <c r="EF84" s="218"/>
      <c r="EG84" s="218"/>
      <c r="EH84" s="218"/>
    </row>
    <row r="85" spans="1:138" s="11" customFormat="1" ht="19.5" customHeight="1">
      <c r="A85" s="362"/>
      <c r="B85" s="363"/>
      <c r="C85" s="308">
        <v>0.5</v>
      </c>
      <c r="D85" s="230" t="s">
        <v>190</v>
      </c>
      <c r="E85" s="90" t="s">
        <v>87</v>
      </c>
      <c r="F85" s="281" t="s">
        <v>320</v>
      </c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  <c r="BZ85" s="218"/>
      <c r="CA85" s="218"/>
      <c r="CB85" s="218"/>
      <c r="CC85" s="218"/>
      <c r="CD85" s="218"/>
      <c r="CE85" s="218"/>
      <c r="CF85" s="218"/>
      <c r="CG85" s="218"/>
      <c r="CH85" s="218"/>
      <c r="CI85" s="218"/>
      <c r="CJ85" s="218"/>
      <c r="CK85" s="218"/>
      <c r="CL85" s="218"/>
      <c r="CM85" s="218"/>
      <c r="CN85" s="218"/>
      <c r="CO85" s="218"/>
      <c r="CP85" s="218"/>
      <c r="CQ85" s="218"/>
      <c r="CR85" s="218"/>
      <c r="CS85" s="218"/>
      <c r="CT85" s="218"/>
      <c r="CU85" s="218"/>
      <c r="CV85" s="218"/>
      <c r="CW85" s="218"/>
      <c r="CX85" s="218"/>
      <c r="CY85" s="218"/>
      <c r="CZ85" s="218"/>
      <c r="DA85" s="218"/>
      <c r="DB85" s="218"/>
      <c r="DC85" s="218"/>
      <c r="DD85" s="218"/>
      <c r="DE85" s="218"/>
      <c r="DF85" s="218"/>
      <c r="DG85" s="218"/>
      <c r="DH85" s="218"/>
      <c r="DI85" s="218"/>
      <c r="DJ85" s="218"/>
      <c r="DK85" s="218"/>
      <c r="DL85" s="218"/>
      <c r="DM85" s="218"/>
      <c r="DN85" s="218"/>
      <c r="DO85" s="218"/>
      <c r="DP85" s="218"/>
      <c r="DQ85" s="218"/>
      <c r="DR85" s="218"/>
      <c r="DS85" s="218"/>
      <c r="DT85" s="218"/>
      <c r="DU85" s="218"/>
      <c r="DV85" s="218"/>
      <c r="DW85" s="218"/>
      <c r="DX85" s="218"/>
      <c r="DY85" s="218"/>
      <c r="DZ85" s="218"/>
      <c r="EA85" s="218"/>
      <c r="EB85" s="218"/>
      <c r="EC85" s="218"/>
      <c r="ED85" s="218"/>
      <c r="EE85" s="218"/>
      <c r="EF85" s="218"/>
      <c r="EG85" s="218"/>
      <c r="EH85" s="218"/>
    </row>
    <row r="86" spans="1:138" s="11" customFormat="1" ht="19.5" customHeight="1" thickBot="1">
      <c r="A86" s="362"/>
      <c r="B86" s="363"/>
      <c r="C86" s="310"/>
      <c r="D86" s="185" t="s">
        <v>191</v>
      </c>
      <c r="E86" s="96" t="s">
        <v>87</v>
      </c>
      <c r="F86" s="283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  <c r="CG86" s="218"/>
      <c r="CH86" s="218"/>
      <c r="CI86" s="218"/>
      <c r="CJ86" s="218"/>
      <c r="CK86" s="218"/>
      <c r="CL86" s="218"/>
      <c r="CM86" s="218"/>
      <c r="CN86" s="218"/>
      <c r="CO86" s="218"/>
      <c r="CP86" s="218"/>
      <c r="CQ86" s="218"/>
      <c r="CR86" s="218"/>
      <c r="CS86" s="218"/>
      <c r="CT86" s="218"/>
      <c r="CU86" s="218"/>
      <c r="CV86" s="218"/>
      <c r="CW86" s="218"/>
      <c r="CX86" s="218"/>
      <c r="CY86" s="218"/>
      <c r="CZ86" s="218"/>
      <c r="DA86" s="218"/>
      <c r="DB86" s="218"/>
      <c r="DC86" s="218"/>
      <c r="DD86" s="218"/>
      <c r="DE86" s="218"/>
      <c r="DF86" s="218"/>
      <c r="DG86" s="218"/>
      <c r="DH86" s="218"/>
      <c r="DI86" s="218"/>
      <c r="DJ86" s="218"/>
      <c r="DK86" s="218"/>
      <c r="DL86" s="218"/>
      <c r="DM86" s="218"/>
      <c r="DN86" s="218"/>
      <c r="DO86" s="218"/>
      <c r="DP86" s="218"/>
      <c r="DQ86" s="218"/>
      <c r="DR86" s="218"/>
      <c r="DS86" s="218"/>
      <c r="DT86" s="218"/>
      <c r="DU86" s="218"/>
      <c r="DV86" s="218"/>
      <c r="DW86" s="218"/>
      <c r="DX86" s="218"/>
      <c r="DY86" s="218"/>
      <c r="DZ86" s="218"/>
      <c r="EA86" s="218"/>
      <c r="EB86" s="218"/>
      <c r="EC86" s="218"/>
      <c r="ED86" s="218"/>
      <c r="EE86" s="218"/>
      <c r="EF86" s="218"/>
      <c r="EG86" s="218"/>
      <c r="EH86" s="218"/>
    </row>
    <row r="87" spans="1:138" s="11" customFormat="1" ht="19.5" customHeight="1" thickBot="1">
      <c r="A87" s="362"/>
      <c r="B87" s="363"/>
      <c r="C87" s="359"/>
      <c r="D87" s="233" t="s">
        <v>192</v>
      </c>
      <c r="E87" s="174" t="s">
        <v>87</v>
      </c>
      <c r="F87" s="131" t="s">
        <v>320</v>
      </c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8"/>
      <c r="CX87" s="218"/>
      <c r="CY87" s="218"/>
      <c r="CZ87" s="218"/>
      <c r="DA87" s="218"/>
      <c r="DB87" s="218"/>
      <c r="DC87" s="218"/>
      <c r="DD87" s="218"/>
      <c r="DE87" s="218"/>
      <c r="DF87" s="218"/>
      <c r="DG87" s="218"/>
      <c r="DH87" s="218"/>
      <c r="DI87" s="218"/>
      <c r="DJ87" s="218"/>
      <c r="DK87" s="218"/>
      <c r="DL87" s="218"/>
      <c r="DM87" s="218"/>
      <c r="DN87" s="218"/>
      <c r="DO87" s="218"/>
      <c r="DP87" s="218"/>
      <c r="DQ87" s="218"/>
      <c r="DR87" s="218"/>
      <c r="DS87" s="218"/>
      <c r="DT87" s="218"/>
      <c r="DU87" s="218"/>
      <c r="DV87" s="218"/>
      <c r="DW87" s="218"/>
      <c r="DX87" s="218"/>
      <c r="DY87" s="218"/>
      <c r="DZ87" s="218"/>
      <c r="EA87" s="218"/>
      <c r="EB87" s="218"/>
      <c r="EC87" s="218"/>
      <c r="ED87" s="218"/>
      <c r="EE87" s="218"/>
      <c r="EF87" s="218"/>
      <c r="EG87" s="218"/>
      <c r="EH87" s="218"/>
    </row>
    <row r="88" spans="1:138" s="11" customFormat="1" ht="19.5" customHeight="1">
      <c r="A88" s="362"/>
      <c r="B88" s="363"/>
      <c r="C88" s="360">
        <v>0.5416666666666666</v>
      </c>
      <c r="D88" s="90" t="s">
        <v>282</v>
      </c>
      <c r="E88" s="90" t="s">
        <v>31</v>
      </c>
      <c r="F88" s="281" t="s">
        <v>322</v>
      </c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8"/>
      <c r="DC88" s="218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18"/>
      <c r="DQ88" s="218"/>
      <c r="DR88" s="218"/>
      <c r="DS88" s="218"/>
      <c r="DT88" s="218"/>
      <c r="DU88" s="218"/>
      <c r="DV88" s="218"/>
      <c r="DW88" s="218"/>
      <c r="DX88" s="218"/>
      <c r="DY88" s="218"/>
      <c r="DZ88" s="218"/>
      <c r="EA88" s="218"/>
      <c r="EB88" s="218"/>
      <c r="EC88" s="218"/>
      <c r="ED88" s="218"/>
      <c r="EE88" s="218"/>
      <c r="EF88" s="218"/>
      <c r="EG88" s="218"/>
      <c r="EH88" s="218"/>
    </row>
    <row r="89" spans="1:138" s="11" customFormat="1" ht="19.5" customHeight="1">
      <c r="A89" s="362"/>
      <c r="B89" s="363"/>
      <c r="C89" s="358"/>
      <c r="D89" s="95" t="s">
        <v>283</v>
      </c>
      <c r="E89" s="95" t="s">
        <v>30</v>
      </c>
      <c r="F89" s="282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  <c r="CZ89" s="218"/>
      <c r="DA89" s="218"/>
      <c r="DB89" s="218"/>
      <c r="DC89" s="218"/>
      <c r="DD89" s="218"/>
      <c r="DE89" s="218"/>
      <c r="DF89" s="218"/>
      <c r="DG89" s="218"/>
      <c r="DH89" s="218"/>
      <c r="DI89" s="218"/>
      <c r="DJ89" s="218"/>
      <c r="DK89" s="218"/>
      <c r="DL89" s="218"/>
      <c r="DM89" s="218"/>
      <c r="DN89" s="218"/>
      <c r="DO89" s="218"/>
      <c r="DP89" s="218"/>
      <c r="DQ89" s="218"/>
      <c r="DR89" s="218"/>
      <c r="DS89" s="218"/>
      <c r="DT89" s="218"/>
      <c r="DU89" s="218"/>
      <c r="DV89" s="218"/>
      <c r="DW89" s="218"/>
      <c r="DX89" s="218"/>
      <c r="DY89" s="218"/>
      <c r="DZ89" s="218"/>
      <c r="EA89" s="218"/>
      <c r="EB89" s="218"/>
      <c r="EC89" s="218"/>
      <c r="ED89" s="218"/>
      <c r="EE89" s="218"/>
      <c r="EF89" s="218"/>
      <c r="EG89" s="218"/>
      <c r="EH89" s="218"/>
    </row>
    <row r="90" spans="1:138" s="11" customFormat="1" ht="19.5" customHeight="1">
      <c r="A90" s="362"/>
      <c r="B90" s="363"/>
      <c r="C90" s="358"/>
      <c r="D90" s="95" t="s">
        <v>284</v>
      </c>
      <c r="E90" s="95" t="s">
        <v>36</v>
      </c>
      <c r="F90" s="282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218"/>
      <c r="DC90" s="218"/>
      <c r="DD90" s="218"/>
      <c r="DE90" s="218"/>
      <c r="DF90" s="218"/>
      <c r="DG90" s="218"/>
      <c r="DH90" s="218"/>
      <c r="DI90" s="218"/>
      <c r="DJ90" s="218"/>
      <c r="DK90" s="218"/>
      <c r="DL90" s="218"/>
      <c r="DM90" s="218"/>
      <c r="DN90" s="218"/>
      <c r="DO90" s="218"/>
      <c r="DP90" s="218"/>
      <c r="DQ90" s="218"/>
      <c r="DR90" s="218"/>
      <c r="DS90" s="218"/>
      <c r="DT90" s="218"/>
      <c r="DU90" s="218"/>
      <c r="DV90" s="218"/>
      <c r="DW90" s="218"/>
      <c r="DX90" s="218"/>
      <c r="DY90" s="218"/>
      <c r="DZ90" s="218"/>
      <c r="EA90" s="218"/>
      <c r="EB90" s="218"/>
      <c r="EC90" s="218"/>
      <c r="ED90" s="218"/>
      <c r="EE90" s="218"/>
      <c r="EF90" s="218"/>
      <c r="EG90" s="218"/>
      <c r="EH90" s="218"/>
    </row>
    <row r="91" spans="1:138" s="11" customFormat="1" ht="19.5" customHeight="1">
      <c r="A91" s="362"/>
      <c r="B91" s="363"/>
      <c r="C91" s="358"/>
      <c r="D91" s="95" t="s">
        <v>285</v>
      </c>
      <c r="E91" s="95" t="s">
        <v>33</v>
      </c>
      <c r="F91" s="282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  <c r="BZ91" s="218"/>
      <c r="CA91" s="218"/>
      <c r="CB91" s="218"/>
      <c r="CC91" s="218"/>
      <c r="CD91" s="218"/>
      <c r="CE91" s="218"/>
      <c r="CF91" s="218"/>
      <c r="CG91" s="218"/>
      <c r="CH91" s="218"/>
      <c r="CI91" s="218"/>
      <c r="CJ91" s="218"/>
      <c r="CK91" s="218"/>
      <c r="CL91" s="218"/>
      <c r="CM91" s="218"/>
      <c r="CN91" s="218"/>
      <c r="CO91" s="218"/>
      <c r="CP91" s="218"/>
      <c r="CQ91" s="218"/>
      <c r="CR91" s="218"/>
      <c r="CS91" s="218"/>
      <c r="CT91" s="218"/>
      <c r="CU91" s="218"/>
      <c r="CV91" s="218"/>
      <c r="CW91" s="218"/>
      <c r="CX91" s="218"/>
      <c r="CY91" s="218"/>
      <c r="CZ91" s="218"/>
      <c r="DA91" s="218"/>
      <c r="DB91" s="218"/>
      <c r="DC91" s="218"/>
      <c r="DD91" s="218"/>
      <c r="DE91" s="218"/>
      <c r="DF91" s="218"/>
      <c r="DG91" s="218"/>
      <c r="DH91" s="218"/>
      <c r="DI91" s="218"/>
      <c r="DJ91" s="218"/>
      <c r="DK91" s="218"/>
      <c r="DL91" s="218"/>
      <c r="DM91" s="218"/>
      <c r="DN91" s="218"/>
      <c r="DO91" s="218"/>
      <c r="DP91" s="218"/>
      <c r="DQ91" s="218"/>
      <c r="DR91" s="218"/>
      <c r="DS91" s="218"/>
      <c r="DT91" s="218"/>
      <c r="DU91" s="218"/>
      <c r="DV91" s="218"/>
      <c r="DW91" s="218"/>
      <c r="DX91" s="218"/>
      <c r="DY91" s="218"/>
      <c r="DZ91" s="218"/>
      <c r="EA91" s="218"/>
      <c r="EB91" s="218"/>
      <c r="EC91" s="218"/>
      <c r="ED91" s="218"/>
      <c r="EE91" s="218"/>
      <c r="EF91" s="218"/>
      <c r="EG91" s="218"/>
      <c r="EH91" s="218"/>
    </row>
    <row r="92" spans="1:138" s="11" customFormat="1" ht="19.5" customHeight="1">
      <c r="A92" s="362"/>
      <c r="B92" s="363"/>
      <c r="C92" s="358"/>
      <c r="D92" s="95" t="s">
        <v>286</v>
      </c>
      <c r="E92" s="95" t="s">
        <v>32</v>
      </c>
      <c r="F92" s="282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/>
      <c r="CG92" s="218"/>
      <c r="CH92" s="218"/>
      <c r="CI92" s="218"/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18"/>
      <c r="CV92" s="218"/>
      <c r="CW92" s="218"/>
      <c r="CX92" s="218"/>
      <c r="CY92" s="218"/>
      <c r="CZ92" s="218"/>
      <c r="DA92" s="218"/>
      <c r="DB92" s="218"/>
      <c r="DC92" s="218"/>
      <c r="DD92" s="218"/>
      <c r="DE92" s="218"/>
      <c r="DF92" s="218"/>
      <c r="DG92" s="218"/>
      <c r="DH92" s="218"/>
      <c r="DI92" s="218"/>
      <c r="DJ92" s="218"/>
      <c r="DK92" s="218"/>
      <c r="DL92" s="218"/>
      <c r="DM92" s="218"/>
      <c r="DN92" s="218"/>
      <c r="DO92" s="218"/>
      <c r="DP92" s="218"/>
      <c r="DQ92" s="218"/>
      <c r="DR92" s="218"/>
      <c r="DS92" s="218"/>
      <c r="DT92" s="218"/>
      <c r="DU92" s="218"/>
      <c r="DV92" s="218"/>
      <c r="DW92" s="218"/>
      <c r="DX92" s="218"/>
      <c r="DY92" s="218"/>
      <c r="DZ92" s="218"/>
      <c r="EA92" s="218"/>
      <c r="EB92" s="218"/>
      <c r="EC92" s="218"/>
      <c r="ED92" s="218"/>
      <c r="EE92" s="218"/>
      <c r="EF92" s="218"/>
      <c r="EG92" s="218"/>
      <c r="EH92" s="218"/>
    </row>
    <row r="93" spans="1:138" s="11" customFormat="1" ht="19.5" customHeight="1">
      <c r="A93" s="362"/>
      <c r="B93" s="363"/>
      <c r="C93" s="358"/>
      <c r="D93" s="95" t="s">
        <v>287</v>
      </c>
      <c r="E93" s="95" t="s">
        <v>229</v>
      </c>
      <c r="F93" s="282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18"/>
      <c r="EG93" s="218"/>
      <c r="EH93" s="218"/>
    </row>
    <row r="94" spans="1:138" s="11" customFormat="1" ht="19.5" customHeight="1">
      <c r="A94" s="362"/>
      <c r="B94" s="363"/>
      <c r="C94" s="358"/>
      <c r="D94" s="95" t="s">
        <v>288</v>
      </c>
      <c r="E94" s="95" t="s">
        <v>34</v>
      </c>
      <c r="F94" s="282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18"/>
      <c r="CV94" s="218"/>
      <c r="CW94" s="218"/>
      <c r="CX94" s="218"/>
      <c r="CY94" s="218"/>
      <c r="CZ94" s="218"/>
      <c r="DA94" s="218"/>
      <c r="DB94" s="218"/>
      <c r="DC94" s="218"/>
      <c r="DD94" s="218"/>
      <c r="DE94" s="218"/>
      <c r="DF94" s="218"/>
      <c r="DG94" s="218"/>
      <c r="DH94" s="218"/>
      <c r="DI94" s="218"/>
      <c r="DJ94" s="218"/>
      <c r="DK94" s="218"/>
      <c r="DL94" s="218"/>
      <c r="DM94" s="218"/>
      <c r="DN94" s="218"/>
      <c r="DO94" s="218"/>
      <c r="DP94" s="218"/>
      <c r="DQ94" s="218"/>
      <c r="DR94" s="218"/>
      <c r="DS94" s="218"/>
      <c r="DT94" s="218"/>
      <c r="DU94" s="218"/>
      <c r="DV94" s="218"/>
      <c r="DW94" s="218"/>
      <c r="DX94" s="218"/>
      <c r="DY94" s="218"/>
      <c r="DZ94" s="218"/>
      <c r="EA94" s="218"/>
      <c r="EB94" s="218"/>
      <c r="EC94" s="218"/>
      <c r="ED94" s="218"/>
      <c r="EE94" s="218"/>
      <c r="EF94" s="218"/>
      <c r="EG94" s="218"/>
      <c r="EH94" s="218"/>
    </row>
    <row r="95" spans="1:138" s="11" customFormat="1" ht="19.5" customHeight="1">
      <c r="A95" s="362"/>
      <c r="B95" s="363"/>
      <c r="C95" s="358"/>
      <c r="D95" s="95" t="s">
        <v>289</v>
      </c>
      <c r="E95" s="95" t="s">
        <v>230</v>
      </c>
      <c r="F95" s="282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8"/>
      <c r="CH95" s="218"/>
      <c r="CI95" s="218"/>
      <c r="CJ95" s="218"/>
      <c r="CK95" s="218"/>
      <c r="CL95" s="218"/>
      <c r="CM95" s="218"/>
      <c r="CN95" s="218"/>
      <c r="CO95" s="218"/>
      <c r="CP95" s="218"/>
      <c r="CQ95" s="218"/>
      <c r="CR95" s="218"/>
      <c r="CS95" s="218"/>
      <c r="CT95" s="218"/>
      <c r="CU95" s="218"/>
      <c r="CV95" s="218"/>
      <c r="CW95" s="218"/>
      <c r="CX95" s="218"/>
      <c r="CY95" s="218"/>
      <c r="CZ95" s="218"/>
      <c r="DA95" s="218"/>
      <c r="DB95" s="218"/>
      <c r="DC95" s="218"/>
      <c r="DD95" s="218"/>
      <c r="DE95" s="218"/>
      <c r="DF95" s="218"/>
      <c r="DG95" s="218"/>
      <c r="DH95" s="218"/>
      <c r="DI95" s="218"/>
      <c r="DJ95" s="218"/>
      <c r="DK95" s="218"/>
      <c r="DL95" s="218"/>
      <c r="DM95" s="218"/>
      <c r="DN95" s="218"/>
      <c r="DO95" s="218"/>
      <c r="DP95" s="218"/>
      <c r="DQ95" s="218"/>
      <c r="DR95" s="218"/>
      <c r="DS95" s="218"/>
      <c r="DT95" s="218"/>
      <c r="DU95" s="218"/>
      <c r="DV95" s="218"/>
      <c r="DW95" s="218"/>
      <c r="DX95" s="218"/>
      <c r="DY95" s="218"/>
      <c r="DZ95" s="218"/>
      <c r="EA95" s="218"/>
      <c r="EB95" s="218"/>
      <c r="EC95" s="218"/>
      <c r="ED95" s="218"/>
      <c r="EE95" s="218"/>
      <c r="EF95" s="218"/>
      <c r="EG95" s="218"/>
      <c r="EH95" s="218"/>
    </row>
    <row r="96" spans="1:138" s="11" customFormat="1" ht="19.5" customHeight="1">
      <c r="A96" s="362"/>
      <c r="B96" s="363"/>
      <c r="C96" s="358"/>
      <c r="D96" s="95" t="s">
        <v>290</v>
      </c>
      <c r="E96" s="95" t="s">
        <v>35</v>
      </c>
      <c r="F96" s="282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  <c r="BZ96" s="218"/>
      <c r="CA96" s="218"/>
      <c r="CB96" s="218"/>
      <c r="CC96" s="218"/>
      <c r="CD96" s="218"/>
      <c r="CE96" s="218"/>
      <c r="CF96" s="218"/>
      <c r="CG96" s="218"/>
      <c r="CH96" s="218"/>
      <c r="CI96" s="218"/>
      <c r="CJ96" s="218"/>
      <c r="CK96" s="218"/>
      <c r="CL96" s="218"/>
      <c r="CM96" s="218"/>
      <c r="CN96" s="218"/>
      <c r="CO96" s="218"/>
      <c r="CP96" s="218"/>
      <c r="CQ96" s="218"/>
      <c r="CR96" s="218"/>
      <c r="CS96" s="218"/>
      <c r="CT96" s="218"/>
      <c r="CU96" s="218"/>
      <c r="CV96" s="218"/>
      <c r="CW96" s="218"/>
      <c r="CX96" s="218"/>
      <c r="CY96" s="218"/>
      <c r="CZ96" s="218"/>
      <c r="DA96" s="218"/>
      <c r="DB96" s="218"/>
      <c r="DC96" s="218"/>
      <c r="DD96" s="218"/>
      <c r="DE96" s="218"/>
      <c r="DF96" s="218"/>
      <c r="DG96" s="218"/>
      <c r="DH96" s="218"/>
      <c r="DI96" s="218"/>
      <c r="DJ96" s="218"/>
      <c r="DK96" s="218"/>
      <c r="DL96" s="218"/>
      <c r="DM96" s="218"/>
      <c r="DN96" s="218"/>
      <c r="DO96" s="218"/>
      <c r="DP96" s="218"/>
      <c r="DQ96" s="218"/>
      <c r="DR96" s="218"/>
      <c r="DS96" s="218"/>
      <c r="DT96" s="218"/>
      <c r="DU96" s="218"/>
      <c r="DV96" s="218"/>
      <c r="DW96" s="218"/>
      <c r="DX96" s="218"/>
      <c r="DY96" s="218"/>
      <c r="DZ96" s="218"/>
      <c r="EA96" s="218"/>
      <c r="EB96" s="218"/>
      <c r="EC96" s="218"/>
      <c r="ED96" s="218"/>
      <c r="EE96" s="218"/>
      <c r="EF96" s="218"/>
      <c r="EG96" s="218"/>
      <c r="EH96" s="218"/>
    </row>
    <row r="97" spans="1:138" s="11" customFormat="1" ht="19.5" customHeight="1" thickBot="1">
      <c r="A97" s="362"/>
      <c r="B97" s="363"/>
      <c r="C97" s="358"/>
      <c r="D97" s="96" t="s">
        <v>291</v>
      </c>
      <c r="E97" s="96" t="s">
        <v>231</v>
      </c>
      <c r="F97" s="283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/>
      <c r="DB97" s="218"/>
      <c r="DC97" s="218"/>
      <c r="DD97" s="218"/>
      <c r="DE97" s="218"/>
      <c r="DF97" s="218"/>
      <c r="DG97" s="218"/>
      <c r="DH97" s="218"/>
      <c r="DI97" s="218"/>
      <c r="DJ97" s="218"/>
      <c r="DK97" s="218"/>
      <c r="DL97" s="218"/>
      <c r="DM97" s="218"/>
      <c r="DN97" s="218"/>
      <c r="DO97" s="218"/>
      <c r="DP97" s="218"/>
      <c r="DQ97" s="218"/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18"/>
      <c r="EG97" s="218"/>
      <c r="EH97" s="218"/>
    </row>
    <row r="98" spans="1:138" s="11" customFormat="1" ht="19.5" customHeight="1">
      <c r="A98" s="362"/>
      <c r="B98" s="363"/>
      <c r="C98" s="358"/>
      <c r="D98" s="90" t="s">
        <v>292</v>
      </c>
      <c r="E98" s="90" t="s">
        <v>232</v>
      </c>
      <c r="F98" s="281" t="s">
        <v>323</v>
      </c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  <c r="BZ98" s="218"/>
      <c r="CA98" s="218"/>
      <c r="CB98" s="218"/>
      <c r="CC98" s="218"/>
      <c r="CD98" s="218"/>
      <c r="CE98" s="218"/>
      <c r="CF98" s="218"/>
      <c r="CG98" s="218"/>
      <c r="CH98" s="218"/>
      <c r="CI98" s="218"/>
      <c r="CJ98" s="218"/>
      <c r="CK98" s="218"/>
      <c r="CL98" s="218"/>
      <c r="CM98" s="218"/>
      <c r="CN98" s="218"/>
      <c r="CO98" s="218"/>
      <c r="CP98" s="218"/>
      <c r="CQ98" s="218"/>
      <c r="CR98" s="218"/>
      <c r="CS98" s="218"/>
      <c r="CT98" s="218"/>
      <c r="CU98" s="218"/>
      <c r="CV98" s="218"/>
      <c r="CW98" s="218"/>
      <c r="CX98" s="218"/>
      <c r="CY98" s="218"/>
      <c r="CZ98" s="218"/>
      <c r="DA98" s="218"/>
      <c r="DB98" s="218"/>
      <c r="DC98" s="218"/>
      <c r="DD98" s="218"/>
      <c r="DE98" s="218"/>
      <c r="DF98" s="218"/>
      <c r="DG98" s="218"/>
      <c r="DH98" s="218"/>
      <c r="DI98" s="218"/>
      <c r="DJ98" s="218"/>
      <c r="DK98" s="218"/>
      <c r="DL98" s="218"/>
      <c r="DM98" s="218"/>
      <c r="DN98" s="218"/>
      <c r="DO98" s="218"/>
      <c r="DP98" s="218"/>
      <c r="DQ98" s="218"/>
      <c r="DR98" s="218"/>
      <c r="DS98" s="218"/>
      <c r="DT98" s="218"/>
      <c r="DU98" s="218"/>
      <c r="DV98" s="218"/>
      <c r="DW98" s="218"/>
      <c r="DX98" s="218"/>
      <c r="DY98" s="218"/>
      <c r="DZ98" s="218"/>
      <c r="EA98" s="218"/>
      <c r="EB98" s="218"/>
      <c r="EC98" s="218"/>
      <c r="ED98" s="218"/>
      <c r="EE98" s="218"/>
      <c r="EF98" s="218"/>
      <c r="EG98" s="218"/>
      <c r="EH98" s="218"/>
    </row>
    <row r="99" spans="1:138" s="11" customFormat="1" ht="19.5" customHeight="1">
      <c r="A99" s="362"/>
      <c r="B99" s="363"/>
      <c r="C99" s="358"/>
      <c r="D99" s="95" t="s">
        <v>293</v>
      </c>
      <c r="E99" s="95" t="s">
        <v>40</v>
      </c>
      <c r="F99" s="282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8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8"/>
      <c r="CX99" s="218"/>
      <c r="CY99" s="218"/>
      <c r="CZ99" s="218"/>
      <c r="DA99" s="218"/>
      <c r="DB99" s="218"/>
      <c r="DC99" s="218"/>
      <c r="DD99" s="218"/>
      <c r="DE99" s="218"/>
      <c r="DF99" s="218"/>
      <c r="DG99" s="218"/>
      <c r="DH99" s="218"/>
      <c r="DI99" s="218"/>
      <c r="DJ99" s="218"/>
      <c r="DK99" s="218"/>
      <c r="DL99" s="218"/>
      <c r="DM99" s="218"/>
      <c r="DN99" s="218"/>
      <c r="DO99" s="218"/>
      <c r="DP99" s="218"/>
      <c r="DQ99" s="218"/>
      <c r="DR99" s="218"/>
      <c r="DS99" s="218"/>
      <c r="DT99" s="218"/>
      <c r="DU99" s="218"/>
      <c r="DV99" s="218"/>
      <c r="DW99" s="218"/>
      <c r="DX99" s="218"/>
      <c r="DY99" s="218"/>
      <c r="DZ99" s="218"/>
      <c r="EA99" s="218"/>
      <c r="EB99" s="218"/>
      <c r="EC99" s="218"/>
      <c r="ED99" s="218"/>
      <c r="EE99" s="218"/>
      <c r="EF99" s="218"/>
      <c r="EG99" s="218"/>
      <c r="EH99" s="218"/>
    </row>
    <row r="100" spans="1:138" s="11" customFormat="1" ht="19.5" customHeight="1">
      <c r="A100" s="362"/>
      <c r="B100" s="363"/>
      <c r="C100" s="358"/>
      <c r="D100" s="95" t="s">
        <v>294</v>
      </c>
      <c r="E100" s="95" t="s">
        <v>38</v>
      </c>
      <c r="F100" s="282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8"/>
      <c r="DP100" s="218"/>
      <c r="DQ100" s="218"/>
      <c r="DR100" s="218"/>
      <c r="DS100" s="218"/>
      <c r="DT100" s="218"/>
      <c r="DU100" s="218"/>
      <c r="DV100" s="218"/>
      <c r="DW100" s="218"/>
      <c r="DX100" s="218"/>
      <c r="DY100" s="218"/>
      <c r="DZ100" s="218"/>
      <c r="EA100" s="218"/>
      <c r="EB100" s="218"/>
      <c r="EC100" s="218"/>
      <c r="ED100" s="218"/>
      <c r="EE100" s="218"/>
      <c r="EF100" s="218"/>
      <c r="EG100" s="218"/>
      <c r="EH100" s="218"/>
    </row>
    <row r="101" spans="1:138" s="11" customFormat="1" ht="19.5" customHeight="1">
      <c r="A101" s="362"/>
      <c r="B101" s="363"/>
      <c r="C101" s="358"/>
      <c r="D101" s="95" t="s">
        <v>295</v>
      </c>
      <c r="E101" s="95" t="s">
        <v>233</v>
      </c>
      <c r="F101" s="282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  <c r="CZ101" s="218"/>
      <c r="DA101" s="218"/>
      <c r="DB101" s="218"/>
      <c r="DC101" s="218"/>
      <c r="DD101" s="218"/>
      <c r="DE101" s="218"/>
      <c r="DF101" s="218"/>
      <c r="DG101" s="218"/>
      <c r="DH101" s="218"/>
      <c r="DI101" s="218"/>
      <c r="DJ101" s="218"/>
      <c r="DK101" s="218"/>
      <c r="DL101" s="218"/>
      <c r="DM101" s="218"/>
      <c r="DN101" s="218"/>
      <c r="DO101" s="218"/>
      <c r="DP101" s="218"/>
      <c r="DQ101" s="218"/>
      <c r="DR101" s="218"/>
      <c r="DS101" s="218"/>
      <c r="DT101" s="218"/>
      <c r="DU101" s="218"/>
      <c r="DV101" s="218"/>
      <c r="DW101" s="218"/>
      <c r="DX101" s="218"/>
      <c r="DY101" s="218"/>
      <c r="DZ101" s="218"/>
      <c r="EA101" s="218"/>
      <c r="EB101" s="218"/>
      <c r="EC101" s="218"/>
      <c r="ED101" s="218"/>
      <c r="EE101" s="218"/>
      <c r="EF101" s="218"/>
      <c r="EG101" s="218"/>
      <c r="EH101" s="218"/>
    </row>
    <row r="102" spans="1:138" s="11" customFormat="1" ht="19.5" customHeight="1">
      <c r="A102" s="362"/>
      <c r="B102" s="363"/>
      <c r="C102" s="358"/>
      <c r="D102" s="95" t="s">
        <v>296</v>
      </c>
      <c r="E102" s="95" t="s">
        <v>234</v>
      </c>
      <c r="F102" s="282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8"/>
      <c r="CH102" s="218"/>
      <c r="CI102" s="218"/>
      <c r="CJ102" s="218"/>
      <c r="CK102" s="218"/>
      <c r="CL102" s="218"/>
      <c r="CM102" s="218"/>
      <c r="CN102" s="218"/>
      <c r="CO102" s="218"/>
      <c r="CP102" s="218"/>
      <c r="CQ102" s="218"/>
      <c r="CR102" s="218"/>
      <c r="CS102" s="218"/>
      <c r="CT102" s="218"/>
      <c r="CU102" s="218"/>
      <c r="CV102" s="218"/>
      <c r="CW102" s="218"/>
      <c r="CX102" s="218"/>
      <c r="CY102" s="218"/>
      <c r="CZ102" s="218"/>
      <c r="DA102" s="218"/>
      <c r="DB102" s="218"/>
      <c r="DC102" s="218"/>
      <c r="DD102" s="218"/>
      <c r="DE102" s="218"/>
      <c r="DF102" s="218"/>
      <c r="DG102" s="218"/>
      <c r="DH102" s="218"/>
      <c r="DI102" s="218"/>
      <c r="DJ102" s="218"/>
      <c r="DK102" s="218"/>
      <c r="DL102" s="218"/>
      <c r="DM102" s="218"/>
      <c r="DN102" s="218"/>
      <c r="DO102" s="218"/>
      <c r="DP102" s="218"/>
      <c r="DQ102" s="218"/>
      <c r="DR102" s="218"/>
      <c r="DS102" s="218"/>
      <c r="DT102" s="218"/>
      <c r="DU102" s="218"/>
      <c r="DV102" s="218"/>
      <c r="DW102" s="218"/>
      <c r="DX102" s="218"/>
      <c r="DY102" s="218"/>
      <c r="DZ102" s="218"/>
      <c r="EA102" s="218"/>
      <c r="EB102" s="218"/>
      <c r="EC102" s="218"/>
      <c r="ED102" s="218"/>
      <c r="EE102" s="218"/>
      <c r="EF102" s="218"/>
      <c r="EG102" s="218"/>
      <c r="EH102" s="218"/>
    </row>
    <row r="103" spans="1:138" s="11" customFormat="1" ht="19.5" customHeight="1" thickBot="1">
      <c r="A103" s="362"/>
      <c r="B103" s="363"/>
      <c r="C103" s="358"/>
      <c r="D103" s="227" t="s">
        <v>297</v>
      </c>
      <c r="E103" s="227" t="s">
        <v>39</v>
      </c>
      <c r="F103" s="283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18"/>
      <c r="CV103" s="218"/>
      <c r="CW103" s="218"/>
      <c r="CX103" s="218"/>
      <c r="CY103" s="218"/>
      <c r="CZ103" s="218"/>
      <c r="DA103" s="218"/>
      <c r="DB103" s="218"/>
      <c r="DC103" s="218"/>
      <c r="DD103" s="218"/>
      <c r="DE103" s="218"/>
      <c r="DF103" s="218"/>
      <c r="DG103" s="218"/>
      <c r="DH103" s="218"/>
      <c r="DI103" s="218"/>
      <c r="DJ103" s="218"/>
      <c r="DK103" s="218"/>
      <c r="DL103" s="218"/>
      <c r="DM103" s="218"/>
      <c r="DN103" s="218"/>
      <c r="DO103" s="218"/>
      <c r="DP103" s="218"/>
      <c r="DQ103" s="218"/>
      <c r="DR103" s="218"/>
      <c r="DS103" s="218"/>
      <c r="DT103" s="218"/>
      <c r="DU103" s="218"/>
      <c r="DV103" s="218"/>
      <c r="DW103" s="218"/>
      <c r="DX103" s="218"/>
      <c r="DY103" s="218"/>
      <c r="DZ103" s="218"/>
      <c r="EA103" s="218"/>
      <c r="EB103" s="218"/>
      <c r="EC103" s="218"/>
      <c r="ED103" s="218"/>
      <c r="EE103" s="218"/>
      <c r="EF103" s="218"/>
      <c r="EG103" s="218"/>
      <c r="EH103" s="218"/>
    </row>
    <row r="104" spans="1:138" s="11" customFormat="1" ht="19.5" customHeight="1" thickBot="1">
      <c r="A104" s="362"/>
      <c r="B104" s="363"/>
      <c r="C104" s="368">
        <v>0.625</v>
      </c>
      <c r="D104" s="261" t="s">
        <v>362</v>
      </c>
      <c r="E104" s="261" t="s">
        <v>363</v>
      </c>
      <c r="F104" s="364" t="s">
        <v>331</v>
      </c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8"/>
      <c r="CF104" s="218"/>
      <c r="CG104" s="218"/>
      <c r="CH104" s="218"/>
      <c r="CI104" s="218"/>
      <c r="CJ104" s="218"/>
      <c r="CK104" s="218"/>
      <c r="CL104" s="218"/>
      <c r="CM104" s="218"/>
      <c r="CN104" s="218"/>
      <c r="CO104" s="218"/>
      <c r="CP104" s="218"/>
      <c r="CQ104" s="218"/>
      <c r="CR104" s="218"/>
      <c r="CS104" s="218"/>
      <c r="CT104" s="218"/>
      <c r="CU104" s="218"/>
      <c r="CV104" s="218"/>
      <c r="CW104" s="218"/>
      <c r="CX104" s="218"/>
      <c r="CY104" s="218"/>
      <c r="CZ104" s="218"/>
      <c r="DA104" s="218"/>
      <c r="DB104" s="218"/>
      <c r="DC104" s="218"/>
      <c r="DD104" s="218"/>
      <c r="DE104" s="218"/>
      <c r="DF104" s="218"/>
      <c r="DG104" s="218"/>
      <c r="DH104" s="218"/>
      <c r="DI104" s="218"/>
      <c r="DJ104" s="218"/>
      <c r="DK104" s="218"/>
      <c r="DL104" s="218"/>
      <c r="DM104" s="218"/>
      <c r="DN104" s="218"/>
      <c r="DO104" s="218"/>
      <c r="DP104" s="218"/>
      <c r="DQ104" s="218"/>
      <c r="DR104" s="218"/>
      <c r="DS104" s="218"/>
      <c r="DT104" s="218"/>
      <c r="DU104" s="218"/>
      <c r="DV104" s="218"/>
      <c r="DW104" s="218"/>
      <c r="DX104" s="218"/>
      <c r="DY104" s="218"/>
      <c r="DZ104" s="218"/>
      <c r="EA104" s="218"/>
      <c r="EB104" s="218"/>
      <c r="EC104" s="218"/>
      <c r="ED104" s="218"/>
      <c r="EE104" s="218"/>
      <c r="EF104" s="218"/>
      <c r="EG104" s="218"/>
      <c r="EH104" s="218"/>
    </row>
    <row r="105" spans="1:138" s="11" customFormat="1" ht="19.5" customHeight="1" thickBot="1">
      <c r="A105" s="362"/>
      <c r="B105" s="363"/>
      <c r="C105" s="369"/>
      <c r="D105" s="261" t="s">
        <v>364</v>
      </c>
      <c r="E105" s="252" t="s">
        <v>346</v>
      </c>
      <c r="F105" s="366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8"/>
      <c r="CH105" s="218"/>
      <c r="CI105" s="218"/>
      <c r="CJ105" s="218"/>
      <c r="CK105" s="218"/>
      <c r="CL105" s="218"/>
      <c r="CM105" s="218"/>
      <c r="CN105" s="218"/>
      <c r="CO105" s="218"/>
      <c r="CP105" s="218"/>
      <c r="CQ105" s="218"/>
      <c r="CR105" s="218"/>
      <c r="CS105" s="218"/>
      <c r="CT105" s="218"/>
      <c r="CU105" s="218"/>
      <c r="CV105" s="218"/>
      <c r="CW105" s="218"/>
      <c r="CX105" s="218"/>
      <c r="CY105" s="218"/>
      <c r="CZ105" s="218"/>
      <c r="DA105" s="218"/>
      <c r="DB105" s="218"/>
      <c r="DC105" s="218"/>
      <c r="DD105" s="218"/>
      <c r="DE105" s="218"/>
      <c r="DF105" s="218"/>
      <c r="DG105" s="218"/>
      <c r="DH105" s="218"/>
      <c r="DI105" s="218"/>
      <c r="DJ105" s="218"/>
      <c r="DK105" s="218"/>
      <c r="DL105" s="218"/>
      <c r="DM105" s="218"/>
      <c r="DN105" s="218"/>
      <c r="DO105" s="218"/>
      <c r="DP105" s="218"/>
      <c r="DQ105" s="218"/>
      <c r="DR105" s="218"/>
      <c r="DS105" s="218"/>
      <c r="DT105" s="218"/>
      <c r="DU105" s="218"/>
      <c r="DV105" s="218"/>
      <c r="DW105" s="218"/>
      <c r="DX105" s="218"/>
      <c r="DY105" s="218"/>
      <c r="DZ105" s="218"/>
      <c r="EA105" s="218"/>
      <c r="EB105" s="218"/>
      <c r="EC105" s="218"/>
      <c r="ED105" s="218"/>
      <c r="EE105" s="218"/>
      <c r="EF105" s="218"/>
      <c r="EG105" s="218"/>
      <c r="EH105" s="218"/>
    </row>
    <row r="106" spans="1:138" s="11" customFormat="1" ht="19.5" customHeight="1">
      <c r="A106" s="362"/>
      <c r="B106" s="363"/>
      <c r="C106" s="360">
        <v>0.6666666666666666</v>
      </c>
      <c r="D106" s="90" t="s">
        <v>298</v>
      </c>
      <c r="E106" s="90" t="s">
        <v>245</v>
      </c>
      <c r="F106" s="281" t="s">
        <v>319</v>
      </c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8"/>
      <c r="CL106" s="218"/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8"/>
      <c r="DB106" s="218"/>
      <c r="DC106" s="218"/>
      <c r="DD106" s="218"/>
      <c r="DE106" s="218"/>
      <c r="DF106" s="218"/>
      <c r="DG106" s="218"/>
      <c r="DH106" s="218"/>
      <c r="DI106" s="218"/>
      <c r="DJ106" s="218"/>
      <c r="DK106" s="218"/>
      <c r="DL106" s="218"/>
      <c r="DM106" s="218"/>
      <c r="DN106" s="218"/>
      <c r="DO106" s="218"/>
      <c r="DP106" s="218"/>
      <c r="DQ106" s="218"/>
      <c r="DR106" s="218"/>
      <c r="DS106" s="218"/>
      <c r="DT106" s="218"/>
      <c r="DU106" s="218"/>
      <c r="DV106" s="218"/>
      <c r="DW106" s="218"/>
      <c r="DX106" s="218"/>
      <c r="DY106" s="218"/>
      <c r="DZ106" s="218"/>
      <c r="EA106" s="218"/>
      <c r="EB106" s="218"/>
      <c r="EC106" s="218"/>
      <c r="ED106" s="218"/>
      <c r="EE106" s="218"/>
      <c r="EF106" s="218"/>
      <c r="EG106" s="218"/>
      <c r="EH106" s="218"/>
    </row>
    <row r="107" spans="1:138" s="11" customFormat="1" ht="19.5" customHeight="1" thickBot="1">
      <c r="A107" s="362"/>
      <c r="B107" s="363"/>
      <c r="C107" s="359"/>
      <c r="D107" s="96" t="s">
        <v>299</v>
      </c>
      <c r="E107" s="96" t="s">
        <v>245</v>
      </c>
      <c r="F107" s="283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8"/>
      <c r="DI107" s="218"/>
      <c r="DJ107" s="218"/>
      <c r="DK107" s="218"/>
      <c r="DL107" s="218"/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8"/>
      <c r="EE107" s="218"/>
      <c r="EF107" s="218"/>
      <c r="EG107" s="218"/>
      <c r="EH107" s="218"/>
    </row>
    <row r="108" spans="1:138" s="11" customFormat="1" ht="19.5" customHeight="1">
      <c r="A108" s="362"/>
      <c r="B108" s="363"/>
      <c r="C108" s="358">
        <v>0.7083333333333334</v>
      </c>
      <c r="D108" s="90" t="s">
        <v>300</v>
      </c>
      <c r="E108" s="90" t="s">
        <v>244</v>
      </c>
      <c r="F108" s="281" t="s">
        <v>320</v>
      </c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18"/>
      <c r="CX108" s="218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18"/>
      <c r="EH108" s="218"/>
    </row>
    <row r="109" spans="1:138" s="11" customFormat="1" ht="19.5" customHeight="1">
      <c r="A109" s="362"/>
      <c r="B109" s="363"/>
      <c r="C109" s="358"/>
      <c r="D109" s="95" t="s">
        <v>301</v>
      </c>
      <c r="E109" s="95" t="s">
        <v>244</v>
      </c>
      <c r="F109" s="282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  <c r="DB109" s="218"/>
      <c r="DC109" s="218"/>
      <c r="DD109" s="218"/>
      <c r="DE109" s="218"/>
      <c r="DF109" s="218"/>
      <c r="DG109" s="218"/>
      <c r="DH109" s="218"/>
      <c r="DI109" s="218"/>
      <c r="DJ109" s="218"/>
      <c r="DK109" s="218"/>
      <c r="DL109" s="218"/>
      <c r="DM109" s="218"/>
      <c r="DN109" s="218"/>
      <c r="DO109" s="218"/>
      <c r="DP109" s="218"/>
      <c r="DQ109" s="218"/>
      <c r="DR109" s="218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8"/>
      <c r="EC109" s="218"/>
      <c r="ED109" s="218"/>
      <c r="EE109" s="218"/>
      <c r="EF109" s="218"/>
      <c r="EG109" s="218"/>
      <c r="EH109" s="218"/>
    </row>
    <row r="110" spans="1:138" s="11" customFormat="1" ht="19.5" customHeight="1">
      <c r="A110" s="362"/>
      <c r="B110" s="363"/>
      <c r="C110" s="358"/>
      <c r="D110" s="95" t="s">
        <v>302</v>
      </c>
      <c r="E110" s="95" t="s">
        <v>244</v>
      </c>
      <c r="F110" s="282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</row>
    <row r="111" spans="1:138" s="11" customFormat="1" ht="19.5" customHeight="1" thickBot="1">
      <c r="A111" s="362"/>
      <c r="B111" s="363"/>
      <c r="C111" s="359"/>
      <c r="D111" s="96" t="s">
        <v>303</v>
      </c>
      <c r="E111" s="96" t="s">
        <v>244</v>
      </c>
      <c r="F111" s="283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18"/>
      <c r="EG111" s="218"/>
      <c r="EH111" s="218"/>
    </row>
    <row r="112" spans="1:138" s="11" customFormat="1" ht="19.5" customHeight="1">
      <c r="A112" s="362"/>
      <c r="B112" s="363"/>
      <c r="C112" s="308">
        <v>0.75</v>
      </c>
      <c r="D112" s="90" t="s">
        <v>304</v>
      </c>
      <c r="E112" s="90" t="s">
        <v>235</v>
      </c>
      <c r="F112" s="281" t="s">
        <v>94</v>
      </c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  <c r="DO112" s="218"/>
      <c r="DP112" s="218"/>
      <c r="DQ112" s="218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8"/>
      <c r="EC112" s="218"/>
      <c r="ED112" s="218"/>
      <c r="EE112" s="218"/>
      <c r="EF112" s="218"/>
      <c r="EG112" s="218"/>
      <c r="EH112" s="218"/>
    </row>
    <row r="113" spans="1:138" s="11" customFormat="1" ht="19.5" customHeight="1">
      <c r="A113" s="362"/>
      <c r="B113" s="363"/>
      <c r="C113" s="310"/>
      <c r="D113" s="95" t="s">
        <v>305</v>
      </c>
      <c r="E113" s="95" t="s">
        <v>236</v>
      </c>
      <c r="F113" s="282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218"/>
      <c r="DP113" s="218"/>
      <c r="DQ113" s="218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8"/>
      <c r="EC113" s="218"/>
      <c r="ED113" s="218"/>
      <c r="EE113" s="218"/>
      <c r="EF113" s="218"/>
      <c r="EG113" s="218"/>
      <c r="EH113" s="218"/>
    </row>
    <row r="114" spans="1:138" s="11" customFormat="1" ht="19.5" customHeight="1">
      <c r="A114" s="362"/>
      <c r="B114" s="363"/>
      <c r="C114" s="310"/>
      <c r="D114" s="95" t="s">
        <v>306</v>
      </c>
      <c r="E114" s="95" t="s">
        <v>237</v>
      </c>
      <c r="F114" s="282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8"/>
      <c r="DE114" s="218"/>
      <c r="DF114" s="218"/>
      <c r="DG114" s="218"/>
      <c r="DH114" s="218"/>
      <c r="DI114" s="218"/>
      <c r="DJ114" s="218"/>
      <c r="DK114" s="218"/>
      <c r="DL114" s="218"/>
      <c r="DM114" s="218"/>
      <c r="DN114" s="218"/>
      <c r="DO114" s="218"/>
      <c r="DP114" s="218"/>
      <c r="DQ114" s="218"/>
      <c r="DR114" s="218"/>
      <c r="DS114" s="218"/>
      <c r="DT114" s="218"/>
      <c r="DU114" s="218"/>
      <c r="DV114" s="218"/>
      <c r="DW114" s="218"/>
      <c r="DX114" s="218"/>
      <c r="DY114" s="218"/>
      <c r="DZ114" s="218"/>
      <c r="EA114" s="218"/>
      <c r="EB114" s="218"/>
      <c r="EC114" s="218"/>
      <c r="ED114" s="218"/>
      <c r="EE114" s="218"/>
      <c r="EF114" s="218"/>
      <c r="EG114" s="218"/>
      <c r="EH114" s="218"/>
    </row>
    <row r="115" spans="1:138" s="11" customFormat="1" ht="19.5" customHeight="1">
      <c r="A115" s="362"/>
      <c r="B115" s="363"/>
      <c r="C115" s="310"/>
      <c r="D115" s="95" t="s">
        <v>307</v>
      </c>
      <c r="E115" s="95" t="s">
        <v>238</v>
      </c>
      <c r="F115" s="282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18"/>
      <c r="CW115" s="218"/>
      <c r="CX115" s="218"/>
      <c r="CY115" s="218"/>
      <c r="CZ115" s="218"/>
      <c r="DA115" s="218"/>
      <c r="DB115" s="218"/>
      <c r="DC115" s="218"/>
      <c r="DD115" s="218"/>
      <c r="DE115" s="218"/>
      <c r="DF115" s="218"/>
      <c r="DG115" s="218"/>
      <c r="DH115" s="218"/>
      <c r="DI115" s="218"/>
      <c r="DJ115" s="218"/>
      <c r="DK115" s="218"/>
      <c r="DL115" s="218"/>
      <c r="DM115" s="218"/>
      <c r="DN115" s="218"/>
      <c r="DO115" s="218"/>
      <c r="DP115" s="218"/>
      <c r="DQ115" s="218"/>
      <c r="DR115" s="218"/>
      <c r="DS115" s="218"/>
      <c r="DT115" s="218"/>
      <c r="DU115" s="218"/>
      <c r="DV115" s="218"/>
      <c r="DW115" s="218"/>
      <c r="DX115" s="218"/>
      <c r="DY115" s="218"/>
      <c r="DZ115" s="218"/>
      <c r="EA115" s="218"/>
      <c r="EB115" s="218"/>
      <c r="EC115" s="218"/>
      <c r="ED115" s="218"/>
      <c r="EE115" s="218"/>
      <c r="EF115" s="218"/>
      <c r="EG115" s="218"/>
      <c r="EH115" s="218"/>
    </row>
    <row r="116" spans="1:138" s="11" customFormat="1" ht="19.5" customHeight="1">
      <c r="A116" s="362"/>
      <c r="B116" s="363"/>
      <c r="C116" s="310"/>
      <c r="D116" s="95" t="s">
        <v>308</v>
      </c>
      <c r="E116" s="95" t="s">
        <v>239</v>
      </c>
      <c r="F116" s="282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218"/>
      <c r="CG116" s="218"/>
      <c r="CH116" s="218"/>
      <c r="CI116" s="218"/>
      <c r="CJ116" s="218"/>
      <c r="CK116" s="218"/>
      <c r="CL116" s="218"/>
      <c r="CM116" s="218"/>
      <c r="CN116" s="218"/>
      <c r="CO116" s="218"/>
      <c r="CP116" s="218"/>
      <c r="CQ116" s="218"/>
      <c r="CR116" s="218"/>
      <c r="CS116" s="218"/>
      <c r="CT116" s="218"/>
      <c r="CU116" s="218"/>
      <c r="CV116" s="218"/>
      <c r="CW116" s="218"/>
      <c r="CX116" s="218"/>
      <c r="CY116" s="218"/>
      <c r="CZ116" s="218"/>
      <c r="DA116" s="218"/>
      <c r="DB116" s="218"/>
      <c r="DC116" s="218"/>
      <c r="DD116" s="218"/>
      <c r="DE116" s="218"/>
      <c r="DF116" s="218"/>
      <c r="DG116" s="218"/>
      <c r="DH116" s="218"/>
      <c r="DI116" s="218"/>
      <c r="DJ116" s="218"/>
      <c r="DK116" s="218"/>
      <c r="DL116" s="218"/>
      <c r="DM116" s="218"/>
      <c r="DN116" s="218"/>
      <c r="DO116" s="218"/>
      <c r="DP116" s="218"/>
      <c r="DQ116" s="218"/>
      <c r="DR116" s="218"/>
      <c r="DS116" s="218"/>
      <c r="DT116" s="218"/>
      <c r="DU116" s="218"/>
      <c r="DV116" s="218"/>
      <c r="DW116" s="218"/>
      <c r="DX116" s="218"/>
      <c r="DY116" s="218"/>
      <c r="DZ116" s="218"/>
      <c r="EA116" s="218"/>
      <c r="EB116" s="218"/>
      <c r="EC116" s="218"/>
      <c r="ED116" s="218"/>
      <c r="EE116" s="218"/>
      <c r="EF116" s="218"/>
      <c r="EG116" s="218"/>
      <c r="EH116" s="218"/>
    </row>
    <row r="117" spans="1:138" s="11" customFormat="1" ht="19.5" customHeight="1">
      <c r="A117" s="362"/>
      <c r="B117" s="363"/>
      <c r="C117" s="310"/>
      <c r="D117" s="95" t="s">
        <v>309</v>
      </c>
      <c r="E117" s="95" t="s">
        <v>236</v>
      </c>
      <c r="F117" s="282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18"/>
      <c r="CU117" s="218"/>
      <c r="CV117" s="218"/>
      <c r="CW117" s="218"/>
      <c r="CX117" s="218"/>
      <c r="CY117" s="218"/>
      <c r="CZ117" s="218"/>
      <c r="DA117" s="218"/>
      <c r="DB117" s="218"/>
      <c r="DC117" s="218"/>
      <c r="DD117" s="218"/>
      <c r="DE117" s="218"/>
      <c r="DF117" s="218"/>
      <c r="DG117" s="218"/>
      <c r="DH117" s="218"/>
      <c r="DI117" s="218"/>
      <c r="DJ117" s="218"/>
      <c r="DK117" s="218"/>
      <c r="DL117" s="218"/>
      <c r="DM117" s="218"/>
      <c r="DN117" s="218"/>
      <c r="DO117" s="218"/>
      <c r="DP117" s="218"/>
      <c r="DQ117" s="218"/>
      <c r="DR117" s="218"/>
      <c r="DS117" s="218"/>
      <c r="DT117" s="218"/>
      <c r="DU117" s="218"/>
      <c r="DV117" s="218"/>
      <c r="DW117" s="218"/>
      <c r="DX117" s="218"/>
      <c r="DY117" s="218"/>
      <c r="DZ117" s="218"/>
      <c r="EA117" s="218"/>
      <c r="EB117" s="218"/>
      <c r="EC117" s="218"/>
      <c r="ED117" s="218"/>
      <c r="EE117" s="218"/>
      <c r="EF117" s="218"/>
      <c r="EG117" s="218"/>
      <c r="EH117" s="218"/>
    </row>
    <row r="118" spans="1:138" s="11" customFormat="1" ht="19.5" customHeight="1">
      <c r="A118" s="362"/>
      <c r="B118" s="363"/>
      <c r="C118" s="310"/>
      <c r="D118" s="95" t="s">
        <v>310</v>
      </c>
      <c r="E118" s="95" t="s">
        <v>240</v>
      </c>
      <c r="F118" s="282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8"/>
      <c r="DH118" s="218"/>
      <c r="DI118" s="218"/>
      <c r="DJ118" s="218"/>
      <c r="DK118" s="218"/>
      <c r="DL118" s="218"/>
      <c r="DM118" s="218"/>
      <c r="DN118" s="218"/>
      <c r="DO118" s="218"/>
      <c r="DP118" s="218"/>
      <c r="DQ118" s="218"/>
      <c r="DR118" s="218"/>
      <c r="DS118" s="218"/>
      <c r="DT118" s="218"/>
      <c r="DU118" s="218"/>
      <c r="DV118" s="218"/>
      <c r="DW118" s="218"/>
      <c r="DX118" s="218"/>
      <c r="DY118" s="218"/>
      <c r="DZ118" s="218"/>
      <c r="EA118" s="218"/>
      <c r="EB118" s="218"/>
      <c r="EC118" s="218"/>
      <c r="ED118" s="218"/>
      <c r="EE118" s="218"/>
      <c r="EF118" s="218"/>
      <c r="EG118" s="218"/>
      <c r="EH118" s="218"/>
    </row>
    <row r="119" spans="1:138" s="11" customFormat="1" ht="19.5" customHeight="1" thickBot="1">
      <c r="A119" s="362"/>
      <c r="B119" s="363"/>
      <c r="C119" s="309"/>
      <c r="D119" s="96" t="s">
        <v>311</v>
      </c>
      <c r="E119" s="96" t="s">
        <v>240</v>
      </c>
      <c r="F119" s="283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8"/>
      <c r="DE119" s="218"/>
      <c r="DF119" s="218"/>
      <c r="DG119" s="218"/>
      <c r="DH119" s="218"/>
      <c r="DI119" s="218"/>
      <c r="DJ119" s="218"/>
      <c r="DK119" s="218"/>
      <c r="DL119" s="218"/>
      <c r="DM119" s="218"/>
      <c r="DN119" s="218"/>
      <c r="DO119" s="218"/>
      <c r="DP119" s="218"/>
      <c r="DQ119" s="218"/>
      <c r="DR119" s="218"/>
      <c r="DS119" s="218"/>
      <c r="DT119" s="218"/>
      <c r="DU119" s="218"/>
      <c r="DV119" s="218"/>
      <c r="DW119" s="218"/>
      <c r="DX119" s="218"/>
      <c r="DY119" s="218"/>
      <c r="DZ119" s="218"/>
      <c r="EA119" s="218"/>
      <c r="EB119" s="218"/>
      <c r="EC119" s="218"/>
      <c r="ED119" s="218"/>
      <c r="EE119" s="218"/>
      <c r="EF119" s="218"/>
      <c r="EG119" s="218"/>
      <c r="EH119" s="218"/>
    </row>
    <row r="120" spans="1:138" s="11" customFormat="1" ht="19.5" customHeight="1">
      <c r="A120" s="123"/>
      <c r="B120" s="338" t="s">
        <v>214</v>
      </c>
      <c r="C120" s="303">
        <v>0.375</v>
      </c>
      <c r="D120" s="47" t="s">
        <v>206</v>
      </c>
      <c r="E120" s="47" t="s">
        <v>59</v>
      </c>
      <c r="F120" s="278" t="s">
        <v>319</v>
      </c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8"/>
      <c r="BC120" s="218"/>
      <c r="BD120" s="218"/>
      <c r="BE120" s="218"/>
      <c r="BF120" s="218"/>
      <c r="BG120" s="218"/>
      <c r="BH120" s="218"/>
      <c r="BI120" s="218"/>
      <c r="BJ120" s="218"/>
      <c r="BK120" s="218"/>
      <c r="BL120" s="218"/>
      <c r="BM120" s="218"/>
      <c r="BN120" s="218"/>
      <c r="BO120" s="218"/>
      <c r="BP120" s="218"/>
      <c r="BQ120" s="218"/>
      <c r="BR120" s="218"/>
      <c r="BS120" s="218"/>
      <c r="BT120" s="218"/>
      <c r="BU120" s="218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/>
      <c r="CH120" s="218"/>
      <c r="CI120" s="218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18"/>
      <c r="CV120" s="218"/>
      <c r="CW120" s="218"/>
      <c r="CX120" s="218"/>
      <c r="CY120" s="218"/>
      <c r="CZ120" s="218"/>
      <c r="DA120" s="218"/>
      <c r="DB120" s="218"/>
      <c r="DC120" s="218"/>
      <c r="DD120" s="218"/>
      <c r="DE120" s="218"/>
      <c r="DF120" s="218"/>
      <c r="DG120" s="218"/>
      <c r="DH120" s="218"/>
      <c r="DI120" s="218"/>
      <c r="DJ120" s="218"/>
      <c r="DK120" s="218"/>
      <c r="DL120" s="218"/>
      <c r="DM120" s="218"/>
      <c r="DN120" s="218"/>
      <c r="DO120" s="218"/>
      <c r="DP120" s="218"/>
      <c r="DQ120" s="218"/>
      <c r="DR120" s="218"/>
      <c r="DS120" s="218"/>
      <c r="DT120" s="218"/>
      <c r="DU120" s="218"/>
      <c r="DV120" s="218"/>
      <c r="DW120" s="218"/>
      <c r="DX120" s="218"/>
      <c r="DY120" s="218"/>
      <c r="DZ120" s="218"/>
      <c r="EA120" s="218"/>
      <c r="EB120" s="218"/>
      <c r="EC120" s="218"/>
      <c r="ED120" s="218"/>
      <c r="EE120" s="218"/>
      <c r="EF120" s="218"/>
      <c r="EG120" s="218"/>
      <c r="EH120" s="218"/>
    </row>
    <row r="121" spans="1:138" s="11" customFormat="1" ht="19.5" customHeight="1" thickBot="1">
      <c r="A121" s="123"/>
      <c r="B121" s="339"/>
      <c r="C121" s="305"/>
      <c r="D121" s="44" t="s">
        <v>95</v>
      </c>
      <c r="E121" s="44" t="s">
        <v>47</v>
      </c>
      <c r="F121" s="280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18"/>
      <c r="CV121" s="218"/>
      <c r="CW121" s="218"/>
      <c r="CX121" s="218"/>
      <c r="CY121" s="218"/>
      <c r="CZ121" s="218"/>
      <c r="DA121" s="218"/>
      <c r="DB121" s="218"/>
      <c r="DC121" s="218"/>
      <c r="DD121" s="218"/>
      <c r="DE121" s="218"/>
      <c r="DF121" s="218"/>
      <c r="DG121" s="218"/>
      <c r="DH121" s="218"/>
      <c r="DI121" s="218"/>
      <c r="DJ121" s="218"/>
      <c r="DK121" s="218"/>
      <c r="DL121" s="218"/>
      <c r="DM121" s="218"/>
      <c r="DN121" s="218"/>
      <c r="DO121" s="218"/>
      <c r="DP121" s="218"/>
      <c r="DQ121" s="218"/>
      <c r="DR121" s="218"/>
      <c r="DS121" s="218"/>
      <c r="DT121" s="218"/>
      <c r="DU121" s="218"/>
      <c r="DV121" s="218"/>
      <c r="DW121" s="218"/>
      <c r="DX121" s="218"/>
      <c r="DY121" s="218"/>
      <c r="DZ121" s="218"/>
      <c r="EA121" s="218"/>
      <c r="EB121" s="218"/>
      <c r="EC121" s="218"/>
      <c r="ED121" s="218"/>
      <c r="EE121" s="218"/>
      <c r="EF121" s="218"/>
      <c r="EG121" s="218"/>
      <c r="EH121" s="218"/>
    </row>
    <row r="122" spans="1:138" s="11" customFormat="1" ht="19.5" customHeight="1">
      <c r="A122" s="123"/>
      <c r="B122" s="339"/>
      <c r="C122" s="303">
        <v>0.4166666666666667</v>
      </c>
      <c r="D122" s="39" t="s">
        <v>216</v>
      </c>
      <c r="E122" s="39" t="s">
        <v>81</v>
      </c>
      <c r="F122" s="278" t="s">
        <v>322</v>
      </c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8"/>
      <c r="AT122" s="218"/>
      <c r="AU122" s="218"/>
      <c r="AV122" s="218"/>
      <c r="AW122" s="218"/>
      <c r="AX122" s="218"/>
      <c r="AY122" s="218"/>
      <c r="AZ122" s="218"/>
      <c r="BA122" s="218"/>
      <c r="BB122" s="218"/>
      <c r="BC122" s="218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  <c r="BZ122" s="218"/>
      <c r="CA122" s="218"/>
      <c r="CB122" s="218"/>
      <c r="CC122" s="218"/>
      <c r="CD122" s="218"/>
      <c r="CE122" s="218"/>
      <c r="CF122" s="218"/>
      <c r="CG122" s="218"/>
      <c r="CH122" s="218"/>
      <c r="CI122" s="218"/>
      <c r="CJ122" s="218"/>
      <c r="CK122" s="218"/>
      <c r="CL122" s="218"/>
      <c r="CM122" s="218"/>
      <c r="CN122" s="218"/>
      <c r="CO122" s="218"/>
      <c r="CP122" s="218"/>
      <c r="CQ122" s="218"/>
      <c r="CR122" s="218"/>
      <c r="CS122" s="218"/>
      <c r="CT122" s="218"/>
      <c r="CU122" s="218"/>
      <c r="CV122" s="218"/>
      <c r="CW122" s="218"/>
      <c r="CX122" s="218"/>
      <c r="CY122" s="218"/>
      <c r="CZ122" s="218"/>
      <c r="DA122" s="218"/>
      <c r="DB122" s="218"/>
      <c r="DC122" s="218"/>
      <c r="DD122" s="218"/>
      <c r="DE122" s="218"/>
      <c r="DF122" s="218"/>
      <c r="DG122" s="218"/>
      <c r="DH122" s="218"/>
      <c r="DI122" s="218"/>
      <c r="DJ122" s="218"/>
      <c r="DK122" s="218"/>
      <c r="DL122" s="218"/>
      <c r="DM122" s="218"/>
      <c r="DN122" s="218"/>
      <c r="DO122" s="218"/>
      <c r="DP122" s="218"/>
      <c r="DQ122" s="218"/>
      <c r="DR122" s="218"/>
      <c r="DS122" s="218"/>
      <c r="DT122" s="218"/>
      <c r="DU122" s="218"/>
      <c r="DV122" s="218"/>
      <c r="DW122" s="218"/>
      <c r="DX122" s="218"/>
      <c r="DY122" s="218"/>
      <c r="DZ122" s="218"/>
      <c r="EA122" s="218"/>
      <c r="EB122" s="218"/>
      <c r="EC122" s="218"/>
      <c r="ED122" s="218"/>
      <c r="EE122" s="218"/>
      <c r="EF122" s="218"/>
      <c r="EG122" s="218"/>
      <c r="EH122" s="218"/>
    </row>
    <row r="123" spans="1:138" s="11" customFormat="1" ht="19.5" customHeight="1" thickBot="1">
      <c r="A123" s="123"/>
      <c r="B123" s="339"/>
      <c r="C123" s="304"/>
      <c r="D123" s="44" t="s">
        <v>217</v>
      </c>
      <c r="E123" s="44" t="s">
        <v>81</v>
      </c>
      <c r="F123" s="279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18"/>
      <c r="CL123" s="218"/>
      <c r="CM123" s="218"/>
      <c r="CN123" s="218"/>
      <c r="CO123" s="218"/>
      <c r="CP123" s="218"/>
      <c r="CQ123" s="218"/>
      <c r="CR123" s="218"/>
      <c r="CS123" s="218"/>
      <c r="CT123" s="218"/>
      <c r="CU123" s="218"/>
      <c r="CV123" s="218"/>
      <c r="CW123" s="218"/>
      <c r="CX123" s="218"/>
      <c r="CY123" s="218"/>
      <c r="CZ123" s="218"/>
      <c r="DA123" s="218"/>
      <c r="DB123" s="218"/>
      <c r="DC123" s="218"/>
      <c r="DD123" s="218"/>
      <c r="DE123" s="218"/>
      <c r="DF123" s="218"/>
      <c r="DG123" s="218"/>
      <c r="DH123" s="218"/>
      <c r="DI123" s="218"/>
      <c r="DJ123" s="218"/>
      <c r="DK123" s="218"/>
      <c r="DL123" s="218"/>
      <c r="DM123" s="218"/>
      <c r="DN123" s="218"/>
      <c r="DO123" s="218"/>
      <c r="DP123" s="218"/>
      <c r="DQ123" s="218"/>
      <c r="DR123" s="218"/>
      <c r="DS123" s="218"/>
      <c r="DT123" s="218"/>
      <c r="DU123" s="218"/>
      <c r="DV123" s="218"/>
      <c r="DW123" s="218"/>
      <c r="DX123" s="218"/>
      <c r="DY123" s="218"/>
      <c r="DZ123" s="218"/>
      <c r="EA123" s="218"/>
      <c r="EB123" s="218"/>
      <c r="EC123" s="218"/>
      <c r="ED123" s="218"/>
      <c r="EE123" s="218"/>
      <c r="EF123" s="218"/>
      <c r="EG123" s="218"/>
      <c r="EH123" s="218"/>
    </row>
    <row r="124" spans="1:138" s="11" customFormat="1" ht="19.5" customHeight="1" thickBot="1">
      <c r="A124" s="123"/>
      <c r="B124" s="339"/>
      <c r="C124" s="304"/>
      <c r="D124" s="46" t="s">
        <v>218</v>
      </c>
      <c r="E124" s="46" t="s">
        <v>81</v>
      </c>
      <c r="F124" s="279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8"/>
      <c r="BC124" s="218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  <c r="BZ124" s="218"/>
      <c r="CA124" s="218"/>
      <c r="CB124" s="218"/>
      <c r="CC124" s="218"/>
      <c r="CD124" s="218"/>
      <c r="CE124" s="218"/>
      <c r="CF124" s="218"/>
      <c r="CG124" s="218"/>
      <c r="CH124" s="218"/>
      <c r="CI124" s="218"/>
      <c r="CJ124" s="218"/>
      <c r="CK124" s="218"/>
      <c r="CL124" s="218"/>
      <c r="CM124" s="218"/>
      <c r="CN124" s="218"/>
      <c r="CO124" s="218"/>
      <c r="CP124" s="218"/>
      <c r="CQ124" s="218"/>
      <c r="CR124" s="218"/>
      <c r="CS124" s="218"/>
      <c r="CT124" s="218"/>
      <c r="CU124" s="218"/>
      <c r="CV124" s="218"/>
      <c r="CW124" s="218"/>
      <c r="CX124" s="218"/>
      <c r="CY124" s="218"/>
      <c r="CZ124" s="218"/>
      <c r="DA124" s="218"/>
      <c r="DB124" s="218"/>
      <c r="DC124" s="218"/>
      <c r="DD124" s="218"/>
      <c r="DE124" s="218"/>
      <c r="DF124" s="218"/>
      <c r="DG124" s="218"/>
      <c r="DH124" s="218"/>
      <c r="DI124" s="218"/>
      <c r="DJ124" s="218"/>
      <c r="DK124" s="218"/>
      <c r="DL124" s="218"/>
      <c r="DM124" s="218"/>
      <c r="DN124" s="218"/>
      <c r="DO124" s="218"/>
      <c r="DP124" s="218"/>
      <c r="DQ124" s="218"/>
      <c r="DR124" s="218"/>
      <c r="DS124" s="218"/>
      <c r="DT124" s="218"/>
      <c r="DU124" s="218"/>
      <c r="DV124" s="218"/>
      <c r="DW124" s="218"/>
      <c r="DX124" s="218"/>
      <c r="DY124" s="218"/>
      <c r="DZ124" s="218"/>
      <c r="EA124" s="218"/>
      <c r="EB124" s="218"/>
      <c r="EC124" s="218"/>
      <c r="ED124" s="218"/>
      <c r="EE124" s="218"/>
      <c r="EF124" s="218"/>
      <c r="EG124" s="218"/>
      <c r="EH124" s="218"/>
    </row>
    <row r="125" spans="1:138" s="11" customFormat="1" ht="19.5" customHeight="1" thickBot="1">
      <c r="A125" s="123"/>
      <c r="B125" s="339"/>
      <c r="C125" s="304"/>
      <c r="D125" s="73" t="s">
        <v>219</v>
      </c>
      <c r="E125" s="73" t="s">
        <v>73</v>
      </c>
      <c r="F125" s="279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8"/>
      <c r="AY125" s="218"/>
      <c r="AZ125" s="218"/>
      <c r="BA125" s="218"/>
      <c r="BB125" s="218"/>
      <c r="BC125" s="218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  <c r="BZ125" s="218"/>
      <c r="CA125" s="218"/>
      <c r="CB125" s="218"/>
      <c r="CC125" s="218"/>
      <c r="CD125" s="218"/>
      <c r="CE125" s="218"/>
      <c r="CF125" s="218"/>
      <c r="CG125" s="218"/>
      <c r="CH125" s="218"/>
      <c r="CI125" s="218"/>
      <c r="CJ125" s="218"/>
      <c r="CK125" s="218"/>
      <c r="CL125" s="218"/>
      <c r="CM125" s="218"/>
      <c r="CN125" s="218"/>
      <c r="CO125" s="218"/>
      <c r="CP125" s="218"/>
      <c r="CQ125" s="218"/>
      <c r="CR125" s="218"/>
      <c r="CS125" s="218"/>
      <c r="CT125" s="218"/>
      <c r="CU125" s="218"/>
      <c r="CV125" s="218"/>
      <c r="CW125" s="218"/>
      <c r="CX125" s="218"/>
      <c r="CY125" s="218"/>
      <c r="CZ125" s="218"/>
      <c r="DA125" s="218"/>
      <c r="DB125" s="218"/>
      <c r="DC125" s="218"/>
      <c r="DD125" s="218"/>
      <c r="DE125" s="218"/>
      <c r="DF125" s="218"/>
      <c r="DG125" s="218"/>
      <c r="DH125" s="218"/>
      <c r="DI125" s="218"/>
      <c r="DJ125" s="218"/>
      <c r="DK125" s="218"/>
      <c r="DL125" s="218"/>
      <c r="DM125" s="218"/>
      <c r="DN125" s="218"/>
      <c r="DO125" s="218"/>
      <c r="DP125" s="218"/>
      <c r="DQ125" s="218"/>
      <c r="DR125" s="218"/>
      <c r="DS125" s="218"/>
      <c r="DT125" s="218"/>
      <c r="DU125" s="218"/>
      <c r="DV125" s="218"/>
      <c r="DW125" s="218"/>
      <c r="DX125" s="218"/>
      <c r="DY125" s="218"/>
      <c r="DZ125" s="218"/>
      <c r="EA125" s="218"/>
      <c r="EB125" s="218"/>
      <c r="EC125" s="218"/>
      <c r="ED125" s="218"/>
      <c r="EE125" s="218"/>
      <c r="EF125" s="218"/>
      <c r="EG125" s="218"/>
      <c r="EH125" s="218"/>
    </row>
    <row r="126" spans="1:138" s="11" customFormat="1" ht="19.5" customHeight="1" thickBot="1">
      <c r="A126" s="123"/>
      <c r="B126" s="339"/>
      <c r="C126" s="305"/>
      <c r="D126" s="73" t="s">
        <v>220</v>
      </c>
      <c r="E126" s="73" t="s">
        <v>73</v>
      </c>
      <c r="F126" s="280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  <c r="BZ126" s="218"/>
      <c r="CA126" s="218"/>
      <c r="CB126" s="218"/>
      <c r="CC126" s="218"/>
      <c r="CD126" s="218"/>
      <c r="CE126" s="218"/>
      <c r="CF126" s="218"/>
      <c r="CG126" s="218"/>
      <c r="CH126" s="218"/>
      <c r="CI126" s="218"/>
      <c r="CJ126" s="218"/>
      <c r="CK126" s="218"/>
      <c r="CL126" s="218"/>
      <c r="CM126" s="218"/>
      <c r="CN126" s="218"/>
      <c r="CO126" s="218"/>
      <c r="CP126" s="218"/>
      <c r="CQ126" s="218"/>
      <c r="CR126" s="218"/>
      <c r="CS126" s="218"/>
      <c r="CT126" s="218"/>
      <c r="CU126" s="218"/>
      <c r="CV126" s="218"/>
      <c r="CW126" s="218"/>
      <c r="CX126" s="218"/>
      <c r="CY126" s="218"/>
      <c r="CZ126" s="218"/>
      <c r="DA126" s="218"/>
      <c r="DB126" s="218"/>
      <c r="DC126" s="218"/>
      <c r="DD126" s="218"/>
      <c r="DE126" s="218"/>
      <c r="DF126" s="218"/>
      <c r="DG126" s="218"/>
      <c r="DH126" s="218"/>
      <c r="DI126" s="218"/>
      <c r="DJ126" s="218"/>
      <c r="DK126" s="218"/>
      <c r="DL126" s="218"/>
      <c r="DM126" s="218"/>
      <c r="DN126" s="218"/>
      <c r="DO126" s="218"/>
      <c r="DP126" s="218"/>
      <c r="DQ126" s="218"/>
      <c r="DR126" s="218"/>
      <c r="DS126" s="218"/>
      <c r="DT126" s="218"/>
      <c r="DU126" s="218"/>
      <c r="DV126" s="218"/>
      <c r="DW126" s="218"/>
      <c r="DX126" s="218"/>
      <c r="DY126" s="218"/>
      <c r="DZ126" s="218"/>
      <c r="EA126" s="218"/>
      <c r="EB126" s="218"/>
      <c r="EC126" s="218"/>
      <c r="ED126" s="218"/>
      <c r="EE126" s="218"/>
      <c r="EF126" s="218"/>
      <c r="EG126" s="218"/>
      <c r="EH126" s="218"/>
    </row>
    <row r="127" spans="1:138" s="11" customFormat="1" ht="19.5" customHeight="1" thickBot="1">
      <c r="A127" s="123"/>
      <c r="B127" s="339"/>
      <c r="C127" s="367">
        <v>0.4583333333333333</v>
      </c>
      <c r="D127" s="255" t="s">
        <v>343</v>
      </c>
      <c r="E127" s="252" t="s">
        <v>342</v>
      </c>
      <c r="F127" s="364" t="s">
        <v>328</v>
      </c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8"/>
      <c r="AY127" s="218"/>
      <c r="AZ127" s="218"/>
      <c r="BA127" s="218"/>
      <c r="BB127" s="218"/>
      <c r="BC127" s="218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  <c r="BZ127" s="218"/>
      <c r="CA127" s="218"/>
      <c r="CB127" s="218"/>
      <c r="CC127" s="218"/>
      <c r="CD127" s="218"/>
      <c r="CE127" s="218"/>
      <c r="CF127" s="218"/>
      <c r="CG127" s="218"/>
      <c r="CH127" s="218"/>
      <c r="CI127" s="218"/>
      <c r="CJ127" s="218"/>
      <c r="CK127" s="218"/>
      <c r="CL127" s="218"/>
      <c r="CM127" s="218"/>
      <c r="CN127" s="218"/>
      <c r="CO127" s="218"/>
      <c r="CP127" s="218"/>
      <c r="CQ127" s="218"/>
      <c r="CR127" s="218"/>
      <c r="CS127" s="218"/>
      <c r="CT127" s="218"/>
      <c r="CU127" s="218"/>
      <c r="CV127" s="218"/>
      <c r="CW127" s="218"/>
      <c r="CX127" s="218"/>
      <c r="CY127" s="218"/>
      <c r="CZ127" s="218"/>
      <c r="DA127" s="218"/>
      <c r="DB127" s="218"/>
      <c r="DC127" s="218"/>
      <c r="DD127" s="218"/>
      <c r="DE127" s="218"/>
      <c r="DF127" s="218"/>
      <c r="DG127" s="218"/>
      <c r="DH127" s="218"/>
      <c r="DI127" s="218"/>
      <c r="DJ127" s="218"/>
      <c r="DK127" s="218"/>
      <c r="DL127" s="218"/>
      <c r="DM127" s="218"/>
      <c r="DN127" s="218"/>
      <c r="DO127" s="218"/>
      <c r="DP127" s="218"/>
      <c r="DQ127" s="218"/>
      <c r="DR127" s="218"/>
      <c r="DS127" s="218"/>
      <c r="DT127" s="218"/>
      <c r="DU127" s="218"/>
      <c r="DV127" s="218"/>
      <c r="DW127" s="218"/>
      <c r="DX127" s="218"/>
      <c r="DY127" s="218"/>
      <c r="DZ127" s="218"/>
      <c r="EA127" s="218"/>
      <c r="EB127" s="218"/>
      <c r="EC127" s="218"/>
      <c r="ED127" s="218"/>
      <c r="EE127" s="218"/>
      <c r="EF127" s="218"/>
      <c r="EG127" s="218"/>
      <c r="EH127" s="218"/>
    </row>
    <row r="128" spans="1:138" s="11" customFormat="1" ht="19.5" customHeight="1">
      <c r="A128" s="123"/>
      <c r="B128" s="339"/>
      <c r="C128" s="368"/>
      <c r="D128" s="253" t="s">
        <v>349</v>
      </c>
      <c r="E128" s="253" t="s">
        <v>350</v>
      </c>
      <c r="F128" s="365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8"/>
      <c r="AY128" s="218"/>
      <c r="AZ128" s="218"/>
      <c r="BA128" s="218"/>
      <c r="BB128" s="218"/>
      <c r="BC128" s="218"/>
      <c r="BD128" s="218"/>
      <c r="BE128" s="218"/>
      <c r="BF128" s="218"/>
      <c r="BG128" s="218"/>
      <c r="BH128" s="218"/>
      <c r="BI128" s="218"/>
      <c r="BJ128" s="218"/>
      <c r="BK128" s="218"/>
      <c r="BL128" s="218"/>
      <c r="BM128" s="218"/>
      <c r="BN128" s="218"/>
      <c r="BO128" s="218"/>
      <c r="BP128" s="218"/>
      <c r="BQ128" s="218"/>
      <c r="BR128" s="218"/>
      <c r="BS128" s="218"/>
      <c r="BT128" s="218"/>
      <c r="BU128" s="218"/>
      <c r="BV128" s="218"/>
      <c r="BW128" s="218"/>
      <c r="BX128" s="218"/>
      <c r="BY128" s="218"/>
      <c r="BZ128" s="218"/>
      <c r="CA128" s="218"/>
      <c r="CB128" s="218"/>
      <c r="CC128" s="218"/>
      <c r="CD128" s="218"/>
      <c r="CE128" s="218"/>
      <c r="CF128" s="218"/>
      <c r="CG128" s="218"/>
      <c r="CH128" s="218"/>
      <c r="CI128" s="218"/>
      <c r="CJ128" s="218"/>
      <c r="CK128" s="218"/>
      <c r="CL128" s="218"/>
      <c r="CM128" s="218"/>
      <c r="CN128" s="218"/>
      <c r="CO128" s="218"/>
      <c r="CP128" s="218"/>
      <c r="CQ128" s="218"/>
      <c r="CR128" s="218"/>
      <c r="CS128" s="218"/>
      <c r="CT128" s="218"/>
      <c r="CU128" s="218"/>
      <c r="CV128" s="218"/>
      <c r="CW128" s="218"/>
      <c r="CX128" s="218"/>
      <c r="CY128" s="218"/>
      <c r="CZ128" s="218"/>
      <c r="DA128" s="218"/>
      <c r="DB128" s="218"/>
      <c r="DC128" s="218"/>
      <c r="DD128" s="218"/>
      <c r="DE128" s="218"/>
      <c r="DF128" s="218"/>
      <c r="DG128" s="218"/>
      <c r="DH128" s="218"/>
      <c r="DI128" s="218"/>
      <c r="DJ128" s="218"/>
      <c r="DK128" s="218"/>
      <c r="DL128" s="218"/>
      <c r="DM128" s="218"/>
      <c r="DN128" s="218"/>
      <c r="DO128" s="218"/>
      <c r="DP128" s="218"/>
      <c r="DQ128" s="218"/>
      <c r="DR128" s="218"/>
      <c r="DS128" s="218"/>
      <c r="DT128" s="218"/>
      <c r="DU128" s="218"/>
      <c r="DV128" s="218"/>
      <c r="DW128" s="218"/>
      <c r="DX128" s="218"/>
      <c r="DY128" s="218"/>
      <c r="DZ128" s="218"/>
      <c r="EA128" s="218"/>
      <c r="EB128" s="218"/>
      <c r="EC128" s="218"/>
      <c r="ED128" s="218"/>
      <c r="EE128" s="218"/>
      <c r="EF128" s="218"/>
      <c r="EG128" s="218"/>
      <c r="EH128" s="218"/>
    </row>
    <row r="129" spans="1:138" s="11" customFormat="1" ht="19.5" customHeight="1" thickBot="1">
      <c r="A129" s="123"/>
      <c r="B129" s="339"/>
      <c r="C129" s="369"/>
      <c r="D129" s="253" t="s">
        <v>351</v>
      </c>
      <c r="E129" s="253" t="s">
        <v>352</v>
      </c>
      <c r="F129" s="366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18"/>
      <c r="BR129" s="218"/>
      <c r="BS129" s="218"/>
      <c r="BT129" s="218"/>
      <c r="BU129" s="218"/>
      <c r="BV129" s="218"/>
      <c r="BW129" s="218"/>
      <c r="BX129" s="218"/>
      <c r="BY129" s="218"/>
      <c r="BZ129" s="218"/>
      <c r="CA129" s="218"/>
      <c r="CB129" s="218"/>
      <c r="CC129" s="218"/>
      <c r="CD129" s="218"/>
      <c r="CE129" s="218"/>
      <c r="CF129" s="218"/>
      <c r="CG129" s="218"/>
      <c r="CH129" s="218"/>
      <c r="CI129" s="218"/>
      <c r="CJ129" s="218"/>
      <c r="CK129" s="218"/>
      <c r="CL129" s="218"/>
      <c r="CM129" s="218"/>
      <c r="CN129" s="218"/>
      <c r="CO129" s="218"/>
      <c r="CP129" s="218"/>
      <c r="CQ129" s="218"/>
      <c r="CR129" s="218"/>
      <c r="CS129" s="218"/>
      <c r="CT129" s="218"/>
      <c r="CU129" s="218"/>
      <c r="CV129" s="218"/>
      <c r="CW129" s="218"/>
      <c r="CX129" s="218"/>
      <c r="CY129" s="218"/>
      <c r="CZ129" s="218"/>
      <c r="DA129" s="218"/>
      <c r="DB129" s="218"/>
      <c r="DC129" s="218"/>
      <c r="DD129" s="218"/>
      <c r="DE129" s="218"/>
      <c r="DF129" s="218"/>
      <c r="DG129" s="218"/>
      <c r="DH129" s="218"/>
      <c r="DI129" s="218"/>
      <c r="DJ129" s="218"/>
      <c r="DK129" s="218"/>
      <c r="DL129" s="218"/>
      <c r="DM129" s="218"/>
      <c r="DN129" s="218"/>
      <c r="DO129" s="218"/>
      <c r="DP129" s="218"/>
      <c r="DQ129" s="218"/>
      <c r="DR129" s="218"/>
      <c r="DS129" s="218"/>
      <c r="DT129" s="218"/>
      <c r="DU129" s="218"/>
      <c r="DV129" s="218"/>
      <c r="DW129" s="218"/>
      <c r="DX129" s="218"/>
      <c r="DY129" s="218"/>
      <c r="DZ129" s="218"/>
      <c r="EA129" s="218"/>
      <c r="EB129" s="218"/>
      <c r="EC129" s="218"/>
      <c r="ED129" s="218"/>
      <c r="EE129" s="218"/>
      <c r="EF129" s="218"/>
      <c r="EG129" s="218"/>
      <c r="EH129" s="218"/>
    </row>
    <row r="130" spans="1:138" s="11" customFormat="1" ht="19.5" customHeight="1" thickBot="1">
      <c r="A130" s="123"/>
      <c r="B130" s="339"/>
      <c r="C130" s="72">
        <v>0.5</v>
      </c>
      <c r="D130" s="73" t="s">
        <v>221</v>
      </c>
      <c r="E130" s="73" t="s">
        <v>82</v>
      </c>
      <c r="F130" s="115" t="s">
        <v>320</v>
      </c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/>
      <c r="BB130" s="218"/>
      <c r="BC130" s="218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  <c r="BZ130" s="218"/>
      <c r="CA130" s="218"/>
      <c r="CB130" s="218"/>
      <c r="CC130" s="218"/>
      <c r="CD130" s="218"/>
      <c r="CE130" s="218"/>
      <c r="CF130" s="218"/>
      <c r="CG130" s="218"/>
      <c r="CH130" s="218"/>
      <c r="CI130" s="218"/>
      <c r="CJ130" s="218"/>
      <c r="CK130" s="218"/>
      <c r="CL130" s="218"/>
      <c r="CM130" s="218"/>
      <c r="CN130" s="218"/>
      <c r="CO130" s="218"/>
      <c r="CP130" s="218"/>
      <c r="CQ130" s="218"/>
      <c r="CR130" s="218"/>
      <c r="CS130" s="218"/>
      <c r="CT130" s="218"/>
      <c r="CU130" s="218"/>
      <c r="CV130" s="218"/>
      <c r="CW130" s="218"/>
      <c r="CX130" s="218"/>
      <c r="CY130" s="218"/>
      <c r="CZ130" s="218"/>
      <c r="DA130" s="218"/>
      <c r="DB130" s="218"/>
      <c r="DC130" s="218"/>
      <c r="DD130" s="218"/>
      <c r="DE130" s="218"/>
      <c r="DF130" s="218"/>
      <c r="DG130" s="218"/>
      <c r="DH130" s="218"/>
      <c r="DI130" s="218"/>
      <c r="DJ130" s="218"/>
      <c r="DK130" s="218"/>
      <c r="DL130" s="218"/>
      <c r="DM130" s="218"/>
      <c r="DN130" s="218"/>
      <c r="DO130" s="218"/>
      <c r="DP130" s="218"/>
      <c r="DQ130" s="218"/>
      <c r="DR130" s="218"/>
      <c r="DS130" s="218"/>
      <c r="DT130" s="218"/>
      <c r="DU130" s="218"/>
      <c r="DV130" s="218"/>
      <c r="DW130" s="218"/>
      <c r="DX130" s="218"/>
      <c r="DY130" s="218"/>
      <c r="DZ130" s="218"/>
      <c r="EA130" s="218"/>
      <c r="EB130" s="218"/>
      <c r="EC130" s="218"/>
      <c r="ED130" s="218"/>
      <c r="EE130" s="218"/>
      <c r="EF130" s="218"/>
      <c r="EG130" s="218"/>
      <c r="EH130" s="218"/>
    </row>
    <row r="131" spans="1:138" s="11" customFormat="1" ht="19.5" customHeight="1" thickBot="1">
      <c r="A131" s="123"/>
      <c r="B131" s="339"/>
      <c r="C131" s="226">
        <v>0.541666666666667</v>
      </c>
      <c r="D131" s="39" t="s">
        <v>222</v>
      </c>
      <c r="E131" s="46" t="s">
        <v>82</v>
      </c>
      <c r="F131" s="241" t="s">
        <v>320</v>
      </c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18"/>
      <c r="BJ131" s="218"/>
      <c r="BK131" s="218"/>
      <c r="BL131" s="218"/>
      <c r="BM131" s="218"/>
      <c r="BN131" s="218"/>
      <c r="BO131" s="218"/>
      <c r="BP131" s="218"/>
      <c r="BQ131" s="218"/>
      <c r="BR131" s="218"/>
      <c r="BS131" s="218"/>
      <c r="BT131" s="218"/>
      <c r="BU131" s="218"/>
      <c r="BV131" s="218"/>
      <c r="BW131" s="218"/>
      <c r="BX131" s="218"/>
      <c r="BY131" s="218"/>
      <c r="BZ131" s="218"/>
      <c r="CA131" s="218"/>
      <c r="CB131" s="218"/>
      <c r="CC131" s="218"/>
      <c r="CD131" s="218"/>
      <c r="CE131" s="218"/>
      <c r="CF131" s="218"/>
      <c r="CG131" s="218"/>
      <c r="CH131" s="218"/>
      <c r="CI131" s="218"/>
      <c r="CJ131" s="218"/>
      <c r="CK131" s="218"/>
      <c r="CL131" s="218"/>
      <c r="CM131" s="218"/>
      <c r="CN131" s="218"/>
      <c r="CO131" s="218"/>
      <c r="CP131" s="218"/>
      <c r="CQ131" s="218"/>
      <c r="CR131" s="218"/>
      <c r="CS131" s="218"/>
      <c r="CT131" s="218"/>
      <c r="CU131" s="218"/>
      <c r="CV131" s="218"/>
      <c r="CW131" s="218"/>
      <c r="CX131" s="218"/>
      <c r="CY131" s="218"/>
      <c r="CZ131" s="218"/>
      <c r="DA131" s="218"/>
      <c r="DB131" s="218"/>
      <c r="DC131" s="218"/>
      <c r="DD131" s="218"/>
      <c r="DE131" s="218"/>
      <c r="DF131" s="218"/>
      <c r="DG131" s="218"/>
      <c r="DH131" s="218"/>
      <c r="DI131" s="218"/>
      <c r="DJ131" s="218"/>
      <c r="DK131" s="218"/>
      <c r="DL131" s="218"/>
      <c r="DM131" s="218"/>
      <c r="DN131" s="218"/>
      <c r="DO131" s="218"/>
      <c r="DP131" s="218"/>
      <c r="DQ131" s="218"/>
      <c r="DR131" s="218"/>
      <c r="DS131" s="218"/>
      <c r="DT131" s="218"/>
      <c r="DU131" s="218"/>
      <c r="DV131" s="218"/>
      <c r="DW131" s="218"/>
      <c r="DX131" s="218"/>
      <c r="DY131" s="218"/>
      <c r="DZ131" s="218"/>
      <c r="EA131" s="218"/>
      <c r="EB131" s="218"/>
      <c r="EC131" s="218"/>
      <c r="ED131" s="218"/>
      <c r="EE131" s="218"/>
      <c r="EF131" s="218"/>
      <c r="EG131" s="218"/>
      <c r="EH131" s="218"/>
    </row>
    <row r="132" spans="1:138" s="11" customFormat="1" ht="19.5" customHeight="1">
      <c r="A132" s="123"/>
      <c r="B132" s="339"/>
      <c r="C132" s="303">
        <v>0.5833333333333334</v>
      </c>
      <c r="D132" s="39" t="s">
        <v>207</v>
      </c>
      <c r="E132" s="47" t="s">
        <v>60</v>
      </c>
      <c r="F132" s="278" t="s">
        <v>322</v>
      </c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218"/>
      <c r="BA132" s="218"/>
      <c r="BB132" s="218"/>
      <c r="BC132" s="218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  <c r="BZ132" s="218"/>
      <c r="CA132" s="218"/>
      <c r="CB132" s="218"/>
      <c r="CC132" s="218"/>
      <c r="CD132" s="218"/>
      <c r="CE132" s="218"/>
      <c r="CF132" s="218"/>
      <c r="CG132" s="218"/>
      <c r="CH132" s="218"/>
      <c r="CI132" s="218"/>
      <c r="CJ132" s="218"/>
      <c r="CK132" s="218"/>
      <c r="CL132" s="218"/>
      <c r="CM132" s="218"/>
      <c r="CN132" s="218"/>
      <c r="CO132" s="218"/>
      <c r="CP132" s="218"/>
      <c r="CQ132" s="218"/>
      <c r="CR132" s="218"/>
      <c r="CS132" s="218"/>
      <c r="CT132" s="218"/>
      <c r="CU132" s="218"/>
      <c r="CV132" s="218"/>
      <c r="CW132" s="218"/>
      <c r="CX132" s="218"/>
      <c r="CY132" s="218"/>
      <c r="CZ132" s="218"/>
      <c r="DA132" s="218"/>
      <c r="DB132" s="218"/>
      <c r="DC132" s="218"/>
      <c r="DD132" s="218"/>
      <c r="DE132" s="218"/>
      <c r="DF132" s="218"/>
      <c r="DG132" s="218"/>
      <c r="DH132" s="218"/>
      <c r="DI132" s="218"/>
      <c r="DJ132" s="218"/>
      <c r="DK132" s="218"/>
      <c r="DL132" s="218"/>
      <c r="DM132" s="218"/>
      <c r="DN132" s="218"/>
      <c r="DO132" s="218"/>
      <c r="DP132" s="218"/>
      <c r="DQ132" s="218"/>
      <c r="DR132" s="218"/>
      <c r="DS132" s="218"/>
      <c r="DT132" s="218"/>
      <c r="DU132" s="218"/>
      <c r="DV132" s="218"/>
      <c r="DW132" s="218"/>
      <c r="DX132" s="218"/>
      <c r="DY132" s="218"/>
      <c r="DZ132" s="218"/>
      <c r="EA132" s="218"/>
      <c r="EB132" s="218"/>
      <c r="EC132" s="218"/>
      <c r="ED132" s="218"/>
      <c r="EE132" s="218"/>
      <c r="EF132" s="218"/>
      <c r="EG132" s="218"/>
      <c r="EH132" s="218"/>
    </row>
    <row r="133" spans="1:138" s="11" customFormat="1" ht="19.5" customHeight="1">
      <c r="A133" s="123"/>
      <c r="B133" s="339"/>
      <c r="C133" s="304"/>
      <c r="D133" s="37" t="s">
        <v>208</v>
      </c>
      <c r="E133" s="37" t="s">
        <v>61</v>
      </c>
      <c r="F133" s="279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218"/>
      <c r="BR133" s="218"/>
      <c r="BS133" s="218"/>
      <c r="BT133" s="218"/>
      <c r="BU133" s="218"/>
      <c r="BV133" s="218"/>
      <c r="BW133" s="218"/>
      <c r="BX133" s="218"/>
      <c r="BY133" s="218"/>
      <c r="BZ133" s="218"/>
      <c r="CA133" s="218"/>
      <c r="CB133" s="218"/>
      <c r="CC133" s="218"/>
      <c r="CD133" s="218"/>
      <c r="CE133" s="218"/>
      <c r="CF133" s="218"/>
      <c r="CG133" s="218"/>
      <c r="CH133" s="218"/>
      <c r="CI133" s="218"/>
      <c r="CJ133" s="218"/>
      <c r="CK133" s="218"/>
      <c r="CL133" s="218"/>
      <c r="CM133" s="218"/>
      <c r="CN133" s="218"/>
      <c r="CO133" s="218"/>
      <c r="CP133" s="218"/>
      <c r="CQ133" s="218"/>
      <c r="CR133" s="218"/>
      <c r="CS133" s="218"/>
      <c r="CT133" s="218"/>
      <c r="CU133" s="218"/>
      <c r="CV133" s="218"/>
      <c r="CW133" s="218"/>
      <c r="CX133" s="218"/>
      <c r="CY133" s="218"/>
      <c r="CZ133" s="218"/>
      <c r="DA133" s="218"/>
      <c r="DB133" s="218"/>
      <c r="DC133" s="218"/>
      <c r="DD133" s="218"/>
      <c r="DE133" s="218"/>
      <c r="DF133" s="218"/>
      <c r="DG133" s="218"/>
      <c r="DH133" s="218"/>
      <c r="DI133" s="218"/>
      <c r="DJ133" s="218"/>
      <c r="DK133" s="218"/>
      <c r="DL133" s="218"/>
      <c r="DM133" s="218"/>
      <c r="DN133" s="218"/>
      <c r="DO133" s="218"/>
      <c r="DP133" s="218"/>
      <c r="DQ133" s="218"/>
      <c r="DR133" s="218"/>
      <c r="DS133" s="218"/>
      <c r="DT133" s="218"/>
      <c r="DU133" s="218"/>
      <c r="DV133" s="218"/>
      <c r="DW133" s="218"/>
      <c r="DX133" s="218"/>
      <c r="DY133" s="218"/>
      <c r="DZ133" s="218"/>
      <c r="EA133" s="218"/>
      <c r="EB133" s="218"/>
      <c r="EC133" s="218"/>
      <c r="ED133" s="218"/>
      <c r="EE133" s="218"/>
      <c r="EF133" s="218"/>
      <c r="EG133" s="218"/>
      <c r="EH133" s="218"/>
    </row>
    <row r="134" spans="1:138" s="11" customFormat="1" ht="19.5" customHeight="1">
      <c r="A134" s="123"/>
      <c r="B134" s="339"/>
      <c r="C134" s="304"/>
      <c r="D134" s="37" t="s">
        <v>209</v>
      </c>
      <c r="E134" s="37" t="s">
        <v>62</v>
      </c>
      <c r="F134" s="279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218"/>
      <c r="CV134" s="218"/>
      <c r="CW134" s="218"/>
      <c r="CX134" s="218"/>
      <c r="CY134" s="218"/>
      <c r="CZ134" s="218"/>
      <c r="DA134" s="218"/>
      <c r="DB134" s="218"/>
      <c r="DC134" s="218"/>
      <c r="DD134" s="218"/>
      <c r="DE134" s="218"/>
      <c r="DF134" s="218"/>
      <c r="DG134" s="218"/>
      <c r="DH134" s="218"/>
      <c r="DI134" s="218"/>
      <c r="DJ134" s="218"/>
      <c r="DK134" s="218"/>
      <c r="DL134" s="218"/>
      <c r="DM134" s="218"/>
      <c r="DN134" s="218"/>
      <c r="DO134" s="218"/>
      <c r="DP134" s="218"/>
      <c r="DQ134" s="218"/>
      <c r="DR134" s="218"/>
      <c r="DS134" s="218"/>
      <c r="DT134" s="218"/>
      <c r="DU134" s="218"/>
      <c r="DV134" s="218"/>
      <c r="DW134" s="218"/>
      <c r="DX134" s="218"/>
      <c r="DY134" s="218"/>
      <c r="DZ134" s="218"/>
      <c r="EA134" s="218"/>
      <c r="EB134" s="218"/>
      <c r="EC134" s="218"/>
      <c r="ED134" s="218"/>
      <c r="EE134" s="218"/>
      <c r="EF134" s="218"/>
      <c r="EG134" s="218"/>
      <c r="EH134" s="218"/>
    </row>
    <row r="135" spans="1:138" s="11" customFormat="1" ht="19.5" customHeight="1" thickBot="1">
      <c r="A135" s="123"/>
      <c r="B135" s="339"/>
      <c r="C135" s="304"/>
      <c r="D135" s="44" t="s">
        <v>210</v>
      </c>
      <c r="E135" s="44" t="s">
        <v>63</v>
      </c>
      <c r="F135" s="280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18"/>
      <c r="AX135" s="218"/>
      <c r="AY135" s="218"/>
      <c r="AZ135" s="218"/>
      <c r="BA135" s="218"/>
      <c r="BB135" s="218"/>
      <c r="BC135" s="218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  <c r="BZ135" s="218"/>
      <c r="CA135" s="218"/>
      <c r="CB135" s="218"/>
      <c r="CC135" s="218"/>
      <c r="CD135" s="218"/>
      <c r="CE135" s="218"/>
      <c r="CF135" s="218"/>
      <c r="CG135" s="218"/>
      <c r="CH135" s="218"/>
      <c r="CI135" s="218"/>
      <c r="CJ135" s="218"/>
      <c r="CK135" s="218"/>
      <c r="CL135" s="218"/>
      <c r="CM135" s="218"/>
      <c r="CN135" s="218"/>
      <c r="CO135" s="218"/>
      <c r="CP135" s="218"/>
      <c r="CQ135" s="218"/>
      <c r="CR135" s="218"/>
      <c r="CS135" s="218"/>
      <c r="CT135" s="218"/>
      <c r="CU135" s="218"/>
      <c r="CV135" s="218"/>
      <c r="CW135" s="218"/>
      <c r="CX135" s="218"/>
      <c r="CY135" s="218"/>
      <c r="CZ135" s="218"/>
      <c r="DA135" s="218"/>
      <c r="DB135" s="218"/>
      <c r="DC135" s="218"/>
      <c r="DD135" s="218"/>
      <c r="DE135" s="218"/>
      <c r="DF135" s="218"/>
      <c r="DG135" s="218"/>
      <c r="DH135" s="218"/>
      <c r="DI135" s="218"/>
      <c r="DJ135" s="218"/>
      <c r="DK135" s="218"/>
      <c r="DL135" s="218"/>
      <c r="DM135" s="218"/>
      <c r="DN135" s="218"/>
      <c r="DO135" s="218"/>
      <c r="DP135" s="218"/>
      <c r="DQ135" s="218"/>
      <c r="DR135" s="218"/>
      <c r="DS135" s="218"/>
      <c r="DT135" s="218"/>
      <c r="DU135" s="218"/>
      <c r="DV135" s="218"/>
      <c r="DW135" s="218"/>
      <c r="DX135" s="218"/>
      <c r="DY135" s="218"/>
      <c r="DZ135" s="218"/>
      <c r="EA135" s="218"/>
      <c r="EB135" s="218"/>
      <c r="EC135" s="218"/>
      <c r="ED135" s="218"/>
      <c r="EE135" s="218"/>
      <c r="EF135" s="218"/>
      <c r="EG135" s="218"/>
      <c r="EH135" s="218"/>
    </row>
    <row r="136" spans="1:138" s="11" customFormat="1" ht="19.5" customHeight="1">
      <c r="A136" s="123"/>
      <c r="B136" s="339"/>
      <c r="C136" s="304"/>
      <c r="D136" s="47" t="s">
        <v>211</v>
      </c>
      <c r="E136" s="47" t="s">
        <v>64</v>
      </c>
      <c r="F136" s="278" t="s">
        <v>323</v>
      </c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  <c r="BZ136" s="218"/>
      <c r="CA136" s="218"/>
      <c r="CB136" s="218"/>
      <c r="CC136" s="218"/>
      <c r="CD136" s="218"/>
      <c r="CE136" s="218"/>
      <c r="CF136" s="218"/>
      <c r="CG136" s="218"/>
      <c r="CH136" s="218"/>
      <c r="CI136" s="218"/>
      <c r="CJ136" s="218"/>
      <c r="CK136" s="218"/>
      <c r="CL136" s="218"/>
      <c r="CM136" s="218"/>
      <c r="CN136" s="218"/>
      <c r="CO136" s="218"/>
      <c r="CP136" s="218"/>
      <c r="CQ136" s="218"/>
      <c r="CR136" s="218"/>
      <c r="CS136" s="218"/>
      <c r="CT136" s="218"/>
      <c r="CU136" s="218"/>
      <c r="CV136" s="218"/>
      <c r="CW136" s="218"/>
      <c r="CX136" s="218"/>
      <c r="CY136" s="218"/>
      <c r="CZ136" s="218"/>
      <c r="DA136" s="218"/>
      <c r="DB136" s="218"/>
      <c r="DC136" s="218"/>
      <c r="DD136" s="218"/>
      <c r="DE136" s="218"/>
      <c r="DF136" s="218"/>
      <c r="DG136" s="218"/>
      <c r="DH136" s="218"/>
      <c r="DI136" s="218"/>
      <c r="DJ136" s="218"/>
      <c r="DK136" s="218"/>
      <c r="DL136" s="218"/>
      <c r="DM136" s="218"/>
      <c r="DN136" s="218"/>
      <c r="DO136" s="218"/>
      <c r="DP136" s="218"/>
      <c r="DQ136" s="218"/>
      <c r="DR136" s="218"/>
      <c r="DS136" s="218"/>
      <c r="DT136" s="218"/>
      <c r="DU136" s="218"/>
      <c r="DV136" s="218"/>
      <c r="DW136" s="218"/>
      <c r="DX136" s="218"/>
      <c r="DY136" s="218"/>
      <c r="DZ136" s="218"/>
      <c r="EA136" s="218"/>
      <c r="EB136" s="218"/>
      <c r="EC136" s="218"/>
      <c r="ED136" s="218"/>
      <c r="EE136" s="218"/>
      <c r="EF136" s="218"/>
      <c r="EG136" s="218"/>
      <c r="EH136" s="218"/>
    </row>
    <row r="137" spans="1:138" s="11" customFormat="1" ht="19.5" customHeight="1">
      <c r="A137" s="123"/>
      <c r="B137" s="339"/>
      <c r="C137" s="304"/>
      <c r="D137" s="37" t="s">
        <v>212</v>
      </c>
      <c r="E137" s="37" t="s">
        <v>65</v>
      </c>
      <c r="F137" s="279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18"/>
      <c r="AX137" s="218"/>
      <c r="AY137" s="218"/>
      <c r="AZ137" s="218"/>
      <c r="BA137" s="218"/>
      <c r="BB137" s="218"/>
      <c r="BC137" s="218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  <c r="BZ137" s="218"/>
      <c r="CA137" s="218"/>
      <c r="CB137" s="218"/>
      <c r="CC137" s="218"/>
      <c r="CD137" s="218"/>
      <c r="CE137" s="218"/>
      <c r="CF137" s="218"/>
      <c r="CG137" s="218"/>
      <c r="CH137" s="218"/>
      <c r="CI137" s="218"/>
      <c r="CJ137" s="218"/>
      <c r="CK137" s="218"/>
      <c r="CL137" s="218"/>
      <c r="CM137" s="218"/>
      <c r="CN137" s="218"/>
      <c r="CO137" s="218"/>
      <c r="CP137" s="218"/>
      <c r="CQ137" s="218"/>
      <c r="CR137" s="218"/>
      <c r="CS137" s="218"/>
      <c r="CT137" s="218"/>
      <c r="CU137" s="218"/>
      <c r="CV137" s="218"/>
      <c r="CW137" s="218"/>
      <c r="CX137" s="218"/>
      <c r="CY137" s="218"/>
      <c r="CZ137" s="218"/>
      <c r="DA137" s="218"/>
      <c r="DB137" s="218"/>
      <c r="DC137" s="218"/>
      <c r="DD137" s="218"/>
      <c r="DE137" s="218"/>
      <c r="DF137" s="218"/>
      <c r="DG137" s="218"/>
      <c r="DH137" s="218"/>
      <c r="DI137" s="218"/>
      <c r="DJ137" s="218"/>
      <c r="DK137" s="218"/>
      <c r="DL137" s="218"/>
      <c r="DM137" s="218"/>
      <c r="DN137" s="218"/>
      <c r="DO137" s="218"/>
      <c r="DP137" s="218"/>
      <c r="DQ137" s="218"/>
      <c r="DR137" s="218"/>
      <c r="DS137" s="218"/>
      <c r="DT137" s="218"/>
      <c r="DU137" s="218"/>
      <c r="DV137" s="218"/>
      <c r="DW137" s="218"/>
      <c r="DX137" s="218"/>
      <c r="DY137" s="218"/>
      <c r="DZ137" s="218"/>
      <c r="EA137" s="218"/>
      <c r="EB137" s="218"/>
      <c r="EC137" s="218"/>
      <c r="ED137" s="218"/>
      <c r="EE137" s="218"/>
      <c r="EF137" s="218"/>
      <c r="EG137" s="218"/>
      <c r="EH137" s="218"/>
    </row>
    <row r="138" spans="1:138" s="11" customFormat="1" ht="19.5" customHeight="1" thickBot="1">
      <c r="A138" s="123"/>
      <c r="B138" s="339"/>
      <c r="C138" s="305"/>
      <c r="D138" s="44" t="s">
        <v>213</v>
      </c>
      <c r="E138" s="44" t="s">
        <v>66</v>
      </c>
      <c r="F138" s="280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8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8"/>
      <c r="CC138" s="218"/>
      <c r="CD138" s="218"/>
      <c r="CE138" s="218"/>
      <c r="CF138" s="218"/>
      <c r="CG138" s="218"/>
      <c r="CH138" s="218"/>
      <c r="CI138" s="218"/>
      <c r="CJ138" s="218"/>
      <c r="CK138" s="218"/>
      <c r="CL138" s="218"/>
      <c r="CM138" s="218"/>
      <c r="CN138" s="218"/>
      <c r="CO138" s="218"/>
      <c r="CP138" s="218"/>
      <c r="CQ138" s="218"/>
      <c r="CR138" s="218"/>
      <c r="CS138" s="218"/>
      <c r="CT138" s="218"/>
      <c r="CU138" s="218"/>
      <c r="CV138" s="218"/>
      <c r="CW138" s="218"/>
      <c r="CX138" s="218"/>
      <c r="CY138" s="218"/>
      <c r="CZ138" s="218"/>
      <c r="DA138" s="218"/>
      <c r="DB138" s="218"/>
      <c r="DC138" s="218"/>
      <c r="DD138" s="218"/>
      <c r="DE138" s="218"/>
      <c r="DF138" s="218"/>
      <c r="DG138" s="218"/>
      <c r="DH138" s="218"/>
      <c r="DI138" s="218"/>
      <c r="DJ138" s="218"/>
      <c r="DK138" s="218"/>
      <c r="DL138" s="218"/>
      <c r="DM138" s="218"/>
      <c r="DN138" s="218"/>
      <c r="DO138" s="218"/>
      <c r="DP138" s="218"/>
      <c r="DQ138" s="218"/>
      <c r="DR138" s="218"/>
      <c r="DS138" s="218"/>
      <c r="DT138" s="218"/>
      <c r="DU138" s="218"/>
      <c r="DV138" s="218"/>
      <c r="DW138" s="218"/>
      <c r="DX138" s="218"/>
      <c r="DY138" s="218"/>
      <c r="DZ138" s="218"/>
      <c r="EA138" s="218"/>
      <c r="EB138" s="218"/>
      <c r="EC138" s="218"/>
      <c r="ED138" s="218"/>
      <c r="EE138" s="218"/>
      <c r="EF138" s="218"/>
      <c r="EG138" s="218"/>
      <c r="EH138" s="218"/>
    </row>
    <row r="139" spans="1:138" s="11" customFormat="1" ht="19.5" customHeight="1" thickBot="1">
      <c r="A139" s="123"/>
      <c r="B139" s="339"/>
      <c r="C139" s="267">
        <v>0.5833333333333334</v>
      </c>
      <c r="D139" s="255" t="s">
        <v>341</v>
      </c>
      <c r="E139" s="252" t="s">
        <v>342</v>
      </c>
      <c r="F139" s="259" t="s">
        <v>328</v>
      </c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  <c r="AS139" s="218"/>
      <c r="AT139" s="218"/>
      <c r="AU139" s="218"/>
      <c r="AV139" s="218"/>
      <c r="AW139" s="218"/>
      <c r="AX139" s="218"/>
      <c r="AY139" s="218"/>
      <c r="AZ139" s="218"/>
      <c r="BA139" s="218"/>
      <c r="BB139" s="218"/>
      <c r="BC139" s="218"/>
      <c r="BD139" s="218"/>
      <c r="BE139" s="218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  <c r="BZ139" s="218"/>
      <c r="CA139" s="218"/>
      <c r="CB139" s="218"/>
      <c r="CC139" s="218"/>
      <c r="CD139" s="218"/>
      <c r="CE139" s="218"/>
      <c r="CF139" s="218"/>
      <c r="CG139" s="218"/>
      <c r="CH139" s="218"/>
      <c r="CI139" s="218"/>
      <c r="CJ139" s="218"/>
      <c r="CK139" s="218"/>
      <c r="CL139" s="218"/>
      <c r="CM139" s="218"/>
      <c r="CN139" s="218"/>
      <c r="CO139" s="218"/>
      <c r="CP139" s="218"/>
      <c r="CQ139" s="218"/>
      <c r="CR139" s="218"/>
      <c r="CS139" s="218"/>
      <c r="CT139" s="218"/>
      <c r="CU139" s="218"/>
      <c r="CV139" s="218"/>
      <c r="CW139" s="218"/>
      <c r="CX139" s="218"/>
      <c r="CY139" s="218"/>
      <c r="CZ139" s="218"/>
      <c r="DA139" s="218"/>
      <c r="DB139" s="218"/>
      <c r="DC139" s="218"/>
      <c r="DD139" s="218"/>
      <c r="DE139" s="218"/>
      <c r="DF139" s="218"/>
      <c r="DG139" s="218"/>
      <c r="DH139" s="218"/>
      <c r="DI139" s="218"/>
      <c r="DJ139" s="218"/>
      <c r="DK139" s="218"/>
      <c r="DL139" s="218"/>
      <c r="DM139" s="218"/>
      <c r="DN139" s="218"/>
      <c r="DO139" s="218"/>
      <c r="DP139" s="218"/>
      <c r="DQ139" s="218"/>
      <c r="DR139" s="218"/>
      <c r="DS139" s="218"/>
      <c r="DT139" s="218"/>
      <c r="DU139" s="218"/>
      <c r="DV139" s="218"/>
      <c r="DW139" s="218"/>
      <c r="DX139" s="218"/>
      <c r="DY139" s="218"/>
      <c r="DZ139" s="218"/>
      <c r="EA139" s="218"/>
      <c r="EB139" s="218"/>
      <c r="EC139" s="218"/>
      <c r="ED139" s="218"/>
      <c r="EE139" s="218"/>
      <c r="EF139" s="218"/>
      <c r="EG139" s="218"/>
      <c r="EH139" s="218"/>
    </row>
    <row r="140" spans="1:138" s="11" customFormat="1" ht="19.5" customHeight="1">
      <c r="A140" s="123"/>
      <c r="B140" s="339"/>
      <c r="C140" s="303">
        <v>0.75</v>
      </c>
      <c r="D140" s="229" t="s">
        <v>312</v>
      </c>
      <c r="E140" s="229" t="s">
        <v>236</v>
      </c>
      <c r="F140" s="278" t="s">
        <v>323</v>
      </c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8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  <c r="BZ140" s="218"/>
      <c r="CA140" s="218"/>
      <c r="CB140" s="218"/>
      <c r="CC140" s="218"/>
      <c r="CD140" s="218"/>
      <c r="CE140" s="218"/>
      <c r="CF140" s="218"/>
      <c r="CG140" s="218"/>
      <c r="CH140" s="218"/>
      <c r="CI140" s="218"/>
      <c r="CJ140" s="218"/>
      <c r="CK140" s="218"/>
      <c r="CL140" s="218"/>
      <c r="CM140" s="218"/>
      <c r="CN140" s="218"/>
      <c r="CO140" s="218"/>
      <c r="CP140" s="218"/>
      <c r="CQ140" s="218"/>
      <c r="CR140" s="218"/>
      <c r="CS140" s="218"/>
      <c r="CT140" s="218"/>
      <c r="CU140" s="218"/>
      <c r="CV140" s="218"/>
      <c r="CW140" s="218"/>
      <c r="CX140" s="218"/>
      <c r="CY140" s="218"/>
      <c r="CZ140" s="218"/>
      <c r="DA140" s="218"/>
      <c r="DB140" s="218"/>
      <c r="DC140" s="218"/>
      <c r="DD140" s="218"/>
      <c r="DE140" s="218"/>
      <c r="DF140" s="218"/>
      <c r="DG140" s="218"/>
      <c r="DH140" s="218"/>
      <c r="DI140" s="218"/>
      <c r="DJ140" s="218"/>
      <c r="DK140" s="218"/>
      <c r="DL140" s="218"/>
      <c r="DM140" s="218"/>
      <c r="DN140" s="218"/>
      <c r="DO140" s="218"/>
      <c r="DP140" s="218"/>
      <c r="DQ140" s="218"/>
      <c r="DR140" s="218"/>
      <c r="DS140" s="218"/>
      <c r="DT140" s="218"/>
      <c r="DU140" s="218"/>
      <c r="DV140" s="218"/>
      <c r="DW140" s="218"/>
      <c r="DX140" s="218"/>
      <c r="DY140" s="218"/>
      <c r="DZ140" s="218"/>
      <c r="EA140" s="218"/>
      <c r="EB140" s="218"/>
      <c r="EC140" s="218"/>
      <c r="ED140" s="218"/>
      <c r="EE140" s="218"/>
      <c r="EF140" s="218"/>
      <c r="EG140" s="218"/>
      <c r="EH140" s="218"/>
    </row>
    <row r="141" spans="1:138" s="11" customFormat="1" ht="19.5" customHeight="1">
      <c r="A141" s="123"/>
      <c r="B141" s="339"/>
      <c r="C141" s="304"/>
      <c r="D141" s="37" t="s">
        <v>313</v>
      </c>
      <c r="E141" s="37" t="s">
        <v>241</v>
      </c>
      <c r="F141" s="279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18"/>
      <c r="AU141" s="218"/>
      <c r="AV141" s="218"/>
      <c r="AW141" s="218"/>
      <c r="AX141" s="218"/>
      <c r="AY141" s="218"/>
      <c r="AZ141" s="218"/>
      <c r="BA141" s="218"/>
      <c r="BB141" s="218"/>
      <c r="BC141" s="218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18"/>
      <c r="CA141" s="218"/>
      <c r="CB141" s="218"/>
      <c r="CC141" s="218"/>
      <c r="CD141" s="218"/>
      <c r="CE141" s="218"/>
      <c r="CF141" s="218"/>
      <c r="CG141" s="218"/>
      <c r="CH141" s="218"/>
      <c r="CI141" s="218"/>
      <c r="CJ141" s="218"/>
      <c r="CK141" s="218"/>
      <c r="CL141" s="218"/>
      <c r="CM141" s="218"/>
      <c r="CN141" s="218"/>
      <c r="CO141" s="218"/>
      <c r="CP141" s="218"/>
      <c r="CQ141" s="218"/>
      <c r="CR141" s="218"/>
      <c r="CS141" s="218"/>
      <c r="CT141" s="218"/>
      <c r="CU141" s="218"/>
      <c r="CV141" s="218"/>
      <c r="CW141" s="218"/>
      <c r="CX141" s="218"/>
      <c r="CY141" s="218"/>
      <c r="CZ141" s="218"/>
      <c r="DA141" s="218"/>
      <c r="DB141" s="218"/>
      <c r="DC141" s="218"/>
      <c r="DD141" s="218"/>
      <c r="DE141" s="218"/>
      <c r="DF141" s="218"/>
      <c r="DG141" s="218"/>
      <c r="DH141" s="218"/>
      <c r="DI141" s="218"/>
      <c r="DJ141" s="218"/>
      <c r="DK141" s="218"/>
      <c r="DL141" s="218"/>
      <c r="DM141" s="218"/>
      <c r="DN141" s="218"/>
      <c r="DO141" s="218"/>
      <c r="DP141" s="218"/>
      <c r="DQ141" s="218"/>
      <c r="DR141" s="218"/>
      <c r="DS141" s="218"/>
      <c r="DT141" s="218"/>
      <c r="DU141" s="218"/>
      <c r="DV141" s="218"/>
      <c r="DW141" s="218"/>
      <c r="DX141" s="218"/>
      <c r="DY141" s="218"/>
      <c r="DZ141" s="218"/>
      <c r="EA141" s="218"/>
      <c r="EB141" s="218"/>
      <c r="EC141" s="218"/>
      <c r="ED141" s="218"/>
      <c r="EE141" s="218"/>
      <c r="EF141" s="218"/>
      <c r="EG141" s="218"/>
      <c r="EH141" s="218"/>
    </row>
    <row r="142" spans="1:138" s="11" customFormat="1" ht="19.5" customHeight="1">
      <c r="A142" s="123"/>
      <c r="B142" s="339"/>
      <c r="C142" s="304"/>
      <c r="D142" s="37" t="s">
        <v>314</v>
      </c>
      <c r="E142" s="37" t="s">
        <v>242</v>
      </c>
      <c r="F142" s="279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218"/>
      <c r="CE142" s="218"/>
      <c r="CF142" s="218"/>
      <c r="CG142" s="218"/>
      <c r="CH142" s="218"/>
      <c r="CI142" s="218"/>
      <c r="CJ142" s="218"/>
      <c r="CK142" s="218"/>
      <c r="CL142" s="218"/>
      <c r="CM142" s="218"/>
      <c r="CN142" s="218"/>
      <c r="CO142" s="218"/>
      <c r="CP142" s="218"/>
      <c r="CQ142" s="218"/>
      <c r="CR142" s="218"/>
      <c r="CS142" s="218"/>
      <c r="CT142" s="218"/>
      <c r="CU142" s="218"/>
      <c r="CV142" s="218"/>
      <c r="CW142" s="218"/>
      <c r="CX142" s="218"/>
      <c r="CY142" s="218"/>
      <c r="CZ142" s="218"/>
      <c r="DA142" s="218"/>
      <c r="DB142" s="218"/>
      <c r="DC142" s="218"/>
      <c r="DD142" s="218"/>
      <c r="DE142" s="218"/>
      <c r="DF142" s="218"/>
      <c r="DG142" s="218"/>
      <c r="DH142" s="218"/>
      <c r="DI142" s="218"/>
      <c r="DJ142" s="218"/>
      <c r="DK142" s="218"/>
      <c r="DL142" s="218"/>
      <c r="DM142" s="218"/>
      <c r="DN142" s="218"/>
      <c r="DO142" s="218"/>
      <c r="DP142" s="218"/>
      <c r="DQ142" s="218"/>
      <c r="DR142" s="218"/>
      <c r="DS142" s="218"/>
      <c r="DT142" s="218"/>
      <c r="DU142" s="218"/>
      <c r="DV142" s="218"/>
      <c r="DW142" s="218"/>
      <c r="DX142" s="218"/>
      <c r="DY142" s="218"/>
      <c r="DZ142" s="218"/>
      <c r="EA142" s="218"/>
      <c r="EB142" s="218"/>
      <c r="EC142" s="218"/>
      <c r="ED142" s="218"/>
      <c r="EE142" s="218"/>
      <c r="EF142" s="218"/>
      <c r="EG142" s="218"/>
      <c r="EH142" s="218"/>
    </row>
    <row r="143" spans="1:138" s="11" customFormat="1" ht="19.5" customHeight="1" thickBot="1">
      <c r="A143" s="123"/>
      <c r="B143" s="340"/>
      <c r="C143" s="305"/>
      <c r="D143" s="73" t="s">
        <v>315</v>
      </c>
      <c r="E143" s="73" t="s">
        <v>236</v>
      </c>
      <c r="F143" s="280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  <c r="DO143" s="218"/>
      <c r="DP143" s="218"/>
      <c r="DQ143" s="218"/>
      <c r="DR143" s="218"/>
      <c r="DS143" s="218"/>
      <c r="DT143" s="218"/>
      <c r="DU143" s="218"/>
      <c r="DV143" s="218"/>
      <c r="DW143" s="218"/>
      <c r="DX143" s="218"/>
      <c r="DY143" s="218"/>
      <c r="DZ143" s="218"/>
      <c r="EA143" s="218"/>
      <c r="EB143" s="218"/>
      <c r="EC143" s="218"/>
      <c r="ED143" s="218"/>
      <c r="EE143" s="218"/>
      <c r="EF143" s="218"/>
      <c r="EG143" s="218"/>
      <c r="EH143" s="218"/>
    </row>
  </sheetData>
  <sheetProtection/>
  <mergeCells count="70">
    <mergeCell ref="C7:C8"/>
    <mergeCell ref="E7:E8"/>
    <mergeCell ref="C60:C61"/>
    <mergeCell ref="C62:C63"/>
    <mergeCell ref="F39:F43"/>
    <mergeCell ref="F7:F9"/>
    <mergeCell ref="C11:C14"/>
    <mergeCell ref="F11:F14"/>
    <mergeCell ref="F15:F16"/>
    <mergeCell ref="B39:B68"/>
    <mergeCell ref="F25:F27"/>
    <mergeCell ref="C25:C27"/>
    <mergeCell ref="C127:C129"/>
    <mergeCell ref="F127:F129"/>
    <mergeCell ref="C104:C105"/>
    <mergeCell ref="F104:F105"/>
    <mergeCell ref="F60:F63"/>
    <mergeCell ref="B10:B38"/>
    <mergeCell ref="C15:C16"/>
    <mergeCell ref="B3:F3"/>
    <mergeCell ref="B5:B6"/>
    <mergeCell ref="C5:C6"/>
    <mergeCell ref="D5:D6"/>
    <mergeCell ref="E5:E6"/>
    <mergeCell ref="F5:F6"/>
    <mergeCell ref="F37:F38"/>
    <mergeCell ref="C32:C38"/>
    <mergeCell ref="F32:F36"/>
    <mergeCell ref="C21:C24"/>
    <mergeCell ref="F21:F23"/>
    <mergeCell ref="C18:C20"/>
    <mergeCell ref="F18:F20"/>
    <mergeCell ref="C55:C56"/>
    <mergeCell ref="F55:F56"/>
    <mergeCell ref="C57:C59"/>
    <mergeCell ref="F57:F58"/>
    <mergeCell ref="C46:C53"/>
    <mergeCell ref="F50:F53"/>
    <mergeCell ref="F45:F49"/>
    <mergeCell ref="C66:C68"/>
    <mergeCell ref="F66:F68"/>
    <mergeCell ref="A69:B119"/>
    <mergeCell ref="C69:C70"/>
    <mergeCell ref="F69:F70"/>
    <mergeCell ref="C72:C84"/>
    <mergeCell ref="F72:F79"/>
    <mergeCell ref="C106:C107"/>
    <mergeCell ref="F106:F107"/>
    <mergeCell ref="F80:F84"/>
    <mergeCell ref="C85:C87"/>
    <mergeCell ref="F85:F86"/>
    <mergeCell ref="C88:C103"/>
    <mergeCell ref="F88:F97"/>
    <mergeCell ref="F98:F103"/>
    <mergeCell ref="C120:C121"/>
    <mergeCell ref="F120:F121"/>
    <mergeCell ref="C122:C126"/>
    <mergeCell ref="F122:F126"/>
    <mergeCell ref="C108:C111"/>
    <mergeCell ref="F108:F111"/>
    <mergeCell ref="B1:F1"/>
    <mergeCell ref="B2:F2"/>
    <mergeCell ref="C140:C143"/>
    <mergeCell ref="F140:F143"/>
    <mergeCell ref="C132:C138"/>
    <mergeCell ref="F132:F135"/>
    <mergeCell ref="F136:F138"/>
    <mergeCell ref="C112:C119"/>
    <mergeCell ref="F112:F119"/>
    <mergeCell ref="B120:B143"/>
  </mergeCells>
  <printOptions/>
  <pageMargins left="0.7" right="0.7" top="0.75" bottom="0.75" header="0.3" footer="0.3"/>
  <pageSetup horizontalDpi="600" verticalDpi="600" orientation="portrait" paperSize="9" scale="47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S127"/>
  <sheetViews>
    <sheetView view="pageBreakPreview" zoomScale="122" zoomScaleNormal="70" zoomScaleSheetLayoutView="122" zoomScalePageLayoutView="0" workbookViewId="0" topLeftCell="B1">
      <selection activeCell="P21" sqref="P21:P25"/>
    </sheetView>
  </sheetViews>
  <sheetFormatPr defaultColWidth="9.140625" defaultRowHeight="12.75"/>
  <cols>
    <col min="1" max="1" width="8.00390625" style="4" hidden="1" customWidth="1"/>
    <col min="2" max="2" width="15.7109375" style="4" customWidth="1"/>
    <col min="3" max="3" width="13.421875" style="4" bestFit="1" customWidth="1"/>
    <col min="4" max="4" width="81.140625" style="19" customWidth="1"/>
    <col min="5" max="5" width="46.28125" style="19" customWidth="1"/>
    <col min="6" max="6" width="32.7109375" style="5" customWidth="1"/>
    <col min="7" max="7" width="14.421875" style="5" bestFit="1" customWidth="1"/>
    <col min="8" max="15" width="9.140625" style="5" customWidth="1"/>
    <col min="16" max="16" width="12.421875" style="5" bestFit="1" customWidth="1"/>
    <col min="17" max="17" width="14.421875" style="5" customWidth="1"/>
    <col min="18" max="149" width="9.140625" style="14" customWidth="1"/>
    <col min="150" max="16384" width="9.140625" style="4" customWidth="1"/>
  </cols>
  <sheetData>
    <row r="1" spans="2:17" ht="25.5" customHeight="1">
      <c r="B1" s="325" t="s">
        <v>67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7"/>
    </row>
    <row r="2" spans="1:17" ht="15.75">
      <c r="A2" s="6"/>
      <c r="B2" s="328" t="s">
        <v>215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30"/>
    </row>
    <row r="3" spans="1:17" ht="16.5" thickBot="1">
      <c r="A3" s="7"/>
      <c r="B3" s="331" t="s">
        <v>227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3"/>
    </row>
    <row r="4" spans="2:17" ht="16.5" thickBot="1">
      <c r="B4" s="25"/>
      <c r="C4" s="25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81">
        <v>45306</v>
      </c>
      <c r="Q4" s="28"/>
    </row>
    <row r="5" spans="1:149" s="8" customFormat="1" ht="16.5" thickBot="1">
      <c r="A5" s="33" t="s">
        <v>0</v>
      </c>
      <c r="B5" s="334" t="s">
        <v>27</v>
      </c>
      <c r="C5" s="336" t="s">
        <v>28</v>
      </c>
      <c r="D5" s="311" t="s">
        <v>1</v>
      </c>
      <c r="E5" s="313" t="s">
        <v>29</v>
      </c>
      <c r="F5" s="311" t="s">
        <v>2</v>
      </c>
      <c r="G5" s="315" t="s">
        <v>11</v>
      </c>
      <c r="H5" s="316"/>
      <c r="I5" s="316"/>
      <c r="J5" s="316"/>
      <c r="K5" s="316"/>
      <c r="L5" s="316"/>
      <c r="M5" s="316"/>
      <c r="N5" s="316"/>
      <c r="O5" s="317"/>
      <c r="P5" s="212"/>
      <c r="Q5" s="29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pans="1:149" s="9" customFormat="1" ht="18.75" customHeight="1" thickBot="1">
      <c r="A6" s="34"/>
      <c r="B6" s="335"/>
      <c r="C6" s="337"/>
      <c r="D6" s="312"/>
      <c r="E6" s="313"/>
      <c r="F6" s="314"/>
      <c r="G6" s="57" t="s">
        <v>23</v>
      </c>
      <c r="H6" s="55" t="s">
        <v>13</v>
      </c>
      <c r="I6" s="56" t="s">
        <v>20</v>
      </c>
      <c r="J6" s="55" t="s">
        <v>15</v>
      </c>
      <c r="K6" s="55" t="s">
        <v>14</v>
      </c>
      <c r="L6" s="55" t="s">
        <v>16</v>
      </c>
      <c r="M6" s="55" t="s">
        <v>18</v>
      </c>
      <c r="N6" s="55" t="s">
        <v>19</v>
      </c>
      <c r="O6" s="55" t="s">
        <v>17</v>
      </c>
      <c r="P6" s="55" t="s">
        <v>21</v>
      </c>
      <c r="Q6" s="2" t="s">
        <v>22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</row>
    <row r="7" spans="1:149" s="203" customFormat="1" ht="19.5" customHeight="1" thickBot="1">
      <c r="A7" s="205"/>
      <c r="B7" s="320" t="s">
        <v>203</v>
      </c>
      <c r="C7" s="173">
        <v>0.4166666666666667</v>
      </c>
      <c r="D7" s="183" t="s">
        <v>171</v>
      </c>
      <c r="E7" s="174" t="s">
        <v>79</v>
      </c>
      <c r="F7" s="131" t="s">
        <v>224</v>
      </c>
      <c r="G7" s="211">
        <v>0</v>
      </c>
      <c r="H7" s="127"/>
      <c r="I7" s="215"/>
      <c r="J7" s="215"/>
      <c r="K7" s="215"/>
      <c r="L7" s="215"/>
      <c r="M7" s="215"/>
      <c r="N7" s="215"/>
      <c r="O7" s="129"/>
      <c r="P7" s="130">
        <f>SUM(H7:O7)</f>
        <v>0</v>
      </c>
      <c r="Q7" s="214">
        <f>G7-P7</f>
        <v>0</v>
      </c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</row>
    <row r="8" spans="1:149" s="203" customFormat="1" ht="19.5" customHeight="1" thickBot="1">
      <c r="A8" s="205"/>
      <c r="B8" s="320"/>
      <c r="C8" s="308">
        <v>0.458333333333333</v>
      </c>
      <c r="D8" s="175" t="s">
        <v>174</v>
      </c>
      <c r="E8" s="202" t="s">
        <v>91</v>
      </c>
      <c r="F8" s="281" t="s">
        <v>224</v>
      </c>
      <c r="G8" s="281">
        <v>0</v>
      </c>
      <c r="H8" s="294"/>
      <c r="I8" s="306"/>
      <c r="J8" s="306"/>
      <c r="K8" s="306"/>
      <c r="L8" s="306"/>
      <c r="M8" s="306"/>
      <c r="N8" s="306"/>
      <c r="O8" s="389"/>
      <c r="P8" s="286">
        <f>SUM(H8:O9)</f>
        <v>0</v>
      </c>
      <c r="Q8" s="288">
        <f>G8-P8</f>
        <v>0</v>
      </c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</row>
    <row r="9" spans="1:149" s="203" customFormat="1" ht="19.5" customHeight="1" thickBot="1">
      <c r="A9" s="205"/>
      <c r="B9" s="320"/>
      <c r="C9" s="309"/>
      <c r="D9" s="181" t="s">
        <v>173</v>
      </c>
      <c r="E9" s="174" t="s">
        <v>78</v>
      </c>
      <c r="F9" s="283"/>
      <c r="G9" s="283"/>
      <c r="H9" s="296"/>
      <c r="I9" s="307"/>
      <c r="J9" s="307"/>
      <c r="K9" s="307"/>
      <c r="L9" s="307"/>
      <c r="M9" s="307"/>
      <c r="N9" s="307"/>
      <c r="O9" s="390"/>
      <c r="P9" s="287"/>
      <c r="Q9" s="289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</row>
    <row r="10" spans="1:149" s="203" customFormat="1" ht="19.5" customHeight="1" thickBot="1">
      <c r="A10" s="205"/>
      <c r="B10" s="320"/>
      <c r="C10" s="173">
        <v>0.5416666666666666</v>
      </c>
      <c r="D10" s="183" t="s">
        <v>172</v>
      </c>
      <c r="E10" s="174" t="s">
        <v>73</v>
      </c>
      <c r="F10" s="131" t="s">
        <v>224</v>
      </c>
      <c r="G10" s="131">
        <v>0</v>
      </c>
      <c r="H10" s="176"/>
      <c r="I10" s="177"/>
      <c r="J10" s="177"/>
      <c r="K10" s="177"/>
      <c r="L10" s="177"/>
      <c r="M10" s="177"/>
      <c r="N10" s="177"/>
      <c r="O10" s="178"/>
      <c r="P10" s="179">
        <f>SUM(H10:O10)</f>
        <v>0</v>
      </c>
      <c r="Q10" s="180">
        <f>G10-P10</f>
        <v>0</v>
      </c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</row>
    <row r="11" spans="1:149" s="203" customFormat="1" ht="19.5" customHeight="1">
      <c r="A11" s="205"/>
      <c r="B11" s="320"/>
      <c r="C11" s="308">
        <v>0.5833333333333334</v>
      </c>
      <c r="D11" s="182" t="s">
        <v>193</v>
      </c>
      <c r="E11" s="101" t="s">
        <v>50</v>
      </c>
      <c r="F11" s="281" t="s">
        <v>319</v>
      </c>
      <c r="G11" s="281">
        <v>2</v>
      </c>
      <c r="H11" s="294"/>
      <c r="I11" s="306"/>
      <c r="J11" s="306"/>
      <c r="K11" s="306"/>
      <c r="L11" s="306"/>
      <c r="M11" s="306"/>
      <c r="N11" s="306"/>
      <c r="O11" s="389"/>
      <c r="P11" s="286">
        <f>SUM(H11:O13)</f>
        <v>0</v>
      </c>
      <c r="Q11" s="28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</row>
    <row r="12" spans="1:149" s="203" customFormat="1" ht="19.5" customHeight="1">
      <c r="A12" s="205"/>
      <c r="B12" s="320"/>
      <c r="C12" s="310"/>
      <c r="D12" s="182" t="s">
        <v>194</v>
      </c>
      <c r="E12" s="95" t="s">
        <v>52</v>
      </c>
      <c r="F12" s="282"/>
      <c r="G12" s="282"/>
      <c r="H12" s="295"/>
      <c r="I12" s="318"/>
      <c r="J12" s="318"/>
      <c r="K12" s="318"/>
      <c r="L12" s="318"/>
      <c r="M12" s="318"/>
      <c r="N12" s="318"/>
      <c r="O12" s="391"/>
      <c r="P12" s="290"/>
      <c r="Q12" s="297"/>
      <c r="R12" s="219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</row>
    <row r="13" spans="1:149" s="203" customFormat="1" ht="19.5" customHeight="1" thickBot="1">
      <c r="A13" s="205"/>
      <c r="B13" s="320"/>
      <c r="C13" s="310"/>
      <c r="D13" s="185" t="s">
        <v>195</v>
      </c>
      <c r="E13" s="96" t="s">
        <v>52</v>
      </c>
      <c r="F13" s="283"/>
      <c r="G13" s="283"/>
      <c r="H13" s="296"/>
      <c r="I13" s="307"/>
      <c r="J13" s="307"/>
      <c r="K13" s="307"/>
      <c r="L13" s="307"/>
      <c r="M13" s="307"/>
      <c r="N13" s="307"/>
      <c r="O13" s="390"/>
      <c r="P13" s="287"/>
      <c r="Q13" s="289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</row>
    <row r="14" spans="1:149" s="203" customFormat="1" ht="19.5" customHeight="1">
      <c r="A14" s="205"/>
      <c r="B14" s="320"/>
      <c r="C14" s="308">
        <v>0.5833333333333334</v>
      </c>
      <c r="D14" s="184" t="s">
        <v>246</v>
      </c>
      <c r="E14" s="90" t="s">
        <v>83</v>
      </c>
      <c r="F14" s="281" t="s">
        <v>320</v>
      </c>
      <c r="G14" s="281">
        <v>1</v>
      </c>
      <c r="H14" s="294"/>
      <c r="I14" s="306"/>
      <c r="J14" s="306"/>
      <c r="K14" s="306"/>
      <c r="L14" s="306"/>
      <c r="M14" s="306"/>
      <c r="N14" s="306"/>
      <c r="O14" s="389"/>
      <c r="P14" s="286"/>
      <c r="Q14" s="28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</row>
    <row r="15" spans="1:149" s="203" customFormat="1" ht="19.5" customHeight="1">
      <c r="A15" s="205"/>
      <c r="B15" s="320"/>
      <c r="C15" s="310"/>
      <c r="D15" s="184" t="s">
        <v>247</v>
      </c>
      <c r="E15" s="95" t="s">
        <v>84</v>
      </c>
      <c r="F15" s="282"/>
      <c r="G15" s="282"/>
      <c r="H15" s="295"/>
      <c r="I15" s="318"/>
      <c r="J15" s="318"/>
      <c r="K15" s="318"/>
      <c r="L15" s="318"/>
      <c r="M15" s="318"/>
      <c r="N15" s="318"/>
      <c r="O15" s="391"/>
      <c r="P15" s="290"/>
      <c r="Q15" s="297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</row>
    <row r="16" spans="1:149" s="203" customFormat="1" ht="19.5" customHeight="1" thickBot="1">
      <c r="A16" s="205"/>
      <c r="B16" s="320"/>
      <c r="C16" s="310"/>
      <c r="D16" s="185" t="s">
        <v>248</v>
      </c>
      <c r="E16" s="96" t="s">
        <v>85</v>
      </c>
      <c r="F16" s="283"/>
      <c r="G16" s="283"/>
      <c r="H16" s="296"/>
      <c r="I16" s="307"/>
      <c r="J16" s="307"/>
      <c r="K16" s="307"/>
      <c r="L16" s="307"/>
      <c r="M16" s="307"/>
      <c r="N16" s="307"/>
      <c r="O16" s="390"/>
      <c r="P16" s="287"/>
      <c r="Q16" s="289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</row>
    <row r="17" spans="1:149" s="203" customFormat="1" ht="19.5" customHeight="1" thickBot="1">
      <c r="A17" s="205"/>
      <c r="B17" s="320"/>
      <c r="C17" s="309"/>
      <c r="D17" s="181" t="s">
        <v>249</v>
      </c>
      <c r="E17" s="174" t="s">
        <v>72</v>
      </c>
      <c r="F17" s="131" t="s">
        <v>320</v>
      </c>
      <c r="G17" s="131">
        <v>1</v>
      </c>
      <c r="H17" s="176"/>
      <c r="I17" s="177"/>
      <c r="J17" s="177"/>
      <c r="K17" s="177"/>
      <c r="L17" s="177"/>
      <c r="M17" s="177"/>
      <c r="N17" s="177"/>
      <c r="O17" s="178"/>
      <c r="P17" s="179"/>
      <c r="Q17" s="180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</row>
    <row r="18" spans="1:149" s="203" customFormat="1" ht="19.5" customHeight="1" thickBot="1">
      <c r="A18" s="205"/>
      <c r="B18" s="320"/>
      <c r="C18" s="173">
        <v>0.6041666666666666</v>
      </c>
      <c r="D18" s="174" t="s">
        <v>250</v>
      </c>
      <c r="E18" s="174" t="s">
        <v>80</v>
      </c>
      <c r="F18" s="131" t="s">
        <v>224</v>
      </c>
      <c r="G18" s="131">
        <v>0</v>
      </c>
      <c r="H18" s="176"/>
      <c r="I18" s="177"/>
      <c r="J18" s="177"/>
      <c r="K18" s="177"/>
      <c r="L18" s="177"/>
      <c r="M18" s="177"/>
      <c r="N18" s="177"/>
      <c r="O18" s="178"/>
      <c r="P18" s="179"/>
      <c r="Q18" s="180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</row>
    <row r="19" spans="1:149" s="203" customFormat="1" ht="19.5" customHeight="1" thickBot="1">
      <c r="A19" s="205"/>
      <c r="B19" s="320"/>
      <c r="C19" s="173">
        <v>0.6666666666666666</v>
      </c>
      <c r="D19" s="174" t="s">
        <v>251</v>
      </c>
      <c r="E19" s="96" t="s">
        <v>75</v>
      </c>
      <c r="F19" s="131" t="s">
        <v>224</v>
      </c>
      <c r="G19" s="131">
        <v>0</v>
      </c>
      <c r="H19" s="176"/>
      <c r="I19" s="177"/>
      <c r="J19" s="177"/>
      <c r="K19" s="177"/>
      <c r="L19" s="177"/>
      <c r="M19" s="177"/>
      <c r="N19" s="177"/>
      <c r="O19" s="178"/>
      <c r="P19" s="179"/>
      <c r="Q19" s="180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</row>
    <row r="20" spans="1:149" s="203" customFormat="1" ht="19.5" customHeight="1" thickBot="1">
      <c r="A20" s="205"/>
      <c r="B20" s="320"/>
      <c r="C20" s="210">
        <v>0.7291666666666666</v>
      </c>
      <c r="D20" s="185" t="s">
        <v>252</v>
      </c>
      <c r="E20" s="174" t="s">
        <v>86</v>
      </c>
      <c r="F20" s="242" t="s">
        <v>224</v>
      </c>
      <c r="G20" s="211">
        <v>0</v>
      </c>
      <c r="H20" s="127"/>
      <c r="I20" s="215"/>
      <c r="J20" s="215"/>
      <c r="K20" s="215"/>
      <c r="L20" s="215"/>
      <c r="M20" s="215"/>
      <c r="N20" s="215"/>
      <c r="O20" s="129"/>
      <c r="P20" s="130"/>
      <c r="Q20" s="214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</row>
    <row r="21" spans="1:149" s="203" customFormat="1" ht="19.5" customHeight="1">
      <c r="A21" s="205"/>
      <c r="B21" s="320"/>
      <c r="C21" s="343">
        <v>0.75</v>
      </c>
      <c r="D21" s="101" t="s">
        <v>196</v>
      </c>
      <c r="E21" s="102" t="s">
        <v>43</v>
      </c>
      <c r="F21" s="281" t="s">
        <v>322</v>
      </c>
      <c r="G21" s="281">
        <v>4</v>
      </c>
      <c r="H21" s="294"/>
      <c r="I21" s="306"/>
      <c r="J21" s="306"/>
      <c r="K21" s="306"/>
      <c r="L21" s="306"/>
      <c r="M21" s="306"/>
      <c r="N21" s="306"/>
      <c r="O21" s="389"/>
      <c r="P21" s="286"/>
      <c r="Q21" s="28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</row>
    <row r="22" spans="1:149" s="203" customFormat="1" ht="19.5" customHeight="1">
      <c r="A22" s="205"/>
      <c r="B22" s="320"/>
      <c r="C22" s="344"/>
      <c r="D22" s="95" t="s">
        <v>197</v>
      </c>
      <c r="E22" s="105" t="s">
        <v>44</v>
      </c>
      <c r="F22" s="282"/>
      <c r="G22" s="282"/>
      <c r="H22" s="295"/>
      <c r="I22" s="318"/>
      <c r="J22" s="318"/>
      <c r="K22" s="318"/>
      <c r="L22" s="318"/>
      <c r="M22" s="318"/>
      <c r="N22" s="318"/>
      <c r="O22" s="391"/>
      <c r="P22" s="290"/>
      <c r="Q22" s="297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</row>
    <row r="23" spans="1:149" s="203" customFormat="1" ht="19.5" customHeight="1">
      <c r="A23" s="205"/>
      <c r="B23" s="320"/>
      <c r="C23" s="344"/>
      <c r="D23" s="95" t="s">
        <v>198</v>
      </c>
      <c r="E23" s="105" t="s">
        <v>45</v>
      </c>
      <c r="F23" s="282"/>
      <c r="G23" s="282"/>
      <c r="H23" s="295"/>
      <c r="I23" s="318"/>
      <c r="J23" s="318"/>
      <c r="K23" s="318"/>
      <c r="L23" s="318"/>
      <c r="M23" s="318"/>
      <c r="N23" s="318"/>
      <c r="O23" s="391"/>
      <c r="P23" s="290"/>
      <c r="Q23" s="297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</row>
    <row r="24" spans="1:149" s="203" customFormat="1" ht="19.5" customHeight="1">
      <c r="A24" s="205"/>
      <c r="B24" s="320"/>
      <c r="C24" s="344"/>
      <c r="D24" s="95" t="s">
        <v>199</v>
      </c>
      <c r="E24" s="105" t="s">
        <v>46</v>
      </c>
      <c r="F24" s="282"/>
      <c r="G24" s="282"/>
      <c r="H24" s="295"/>
      <c r="I24" s="318"/>
      <c r="J24" s="318"/>
      <c r="K24" s="318"/>
      <c r="L24" s="318"/>
      <c r="M24" s="318"/>
      <c r="N24" s="318"/>
      <c r="O24" s="391"/>
      <c r="P24" s="290"/>
      <c r="Q24" s="297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</row>
    <row r="25" spans="1:149" s="203" customFormat="1" ht="19.5" customHeight="1" thickBot="1">
      <c r="A25" s="205"/>
      <c r="B25" s="320"/>
      <c r="C25" s="344"/>
      <c r="D25" s="96" t="s">
        <v>200</v>
      </c>
      <c r="E25" s="106" t="s">
        <v>47</v>
      </c>
      <c r="F25" s="283"/>
      <c r="G25" s="283"/>
      <c r="H25" s="296"/>
      <c r="I25" s="307"/>
      <c r="J25" s="307"/>
      <c r="K25" s="307"/>
      <c r="L25" s="307"/>
      <c r="M25" s="307"/>
      <c r="N25" s="307"/>
      <c r="O25" s="390"/>
      <c r="P25" s="287"/>
      <c r="Q25" s="289"/>
      <c r="R25" s="219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</row>
    <row r="26" spans="1:149" s="203" customFormat="1" ht="19.5" customHeight="1">
      <c r="A26" s="205"/>
      <c r="B26" s="320"/>
      <c r="C26" s="344"/>
      <c r="D26" s="101" t="s">
        <v>201</v>
      </c>
      <c r="E26" s="102" t="s">
        <v>48</v>
      </c>
      <c r="F26" s="281" t="s">
        <v>323</v>
      </c>
      <c r="G26" s="281">
        <v>4</v>
      </c>
      <c r="H26" s="294"/>
      <c r="I26" s="306"/>
      <c r="J26" s="306"/>
      <c r="K26" s="306"/>
      <c r="L26" s="306"/>
      <c r="M26" s="306"/>
      <c r="N26" s="306"/>
      <c r="O26" s="389"/>
      <c r="P26" s="286"/>
      <c r="Q26" s="28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</row>
    <row r="27" spans="1:149" s="203" customFormat="1" ht="19.5" customHeight="1" thickBot="1">
      <c r="A27" s="205"/>
      <c r="B27" s="321"/>
      <c r="C27" s="345"/>
      <c r="D27" s="96" t="s">
        <v>202</v>
      </c>
      <c r="E27" s="106" t="s">
        <v>49</v>
      </c>
      <c r="F27" s="283"/>
      <c r="G27" s="283"/>
      <c r="H27" s="296"/>
      <c r="I27" s="307"/>
      <c r="J27" s="307"/>
      <c r="K27" s="307"/>
      <c r="L27" s="307"/>
      <c r="M27" s="307"/>
      <c r="N27" s="307"/>
      <c r="O27" s="390"/>
      <c r="P27" s="287"/>
      <c r="Q27" s="289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</row>
    <row r="28" spans="1:149" s="11" customFormat="1" ht="19.5" customHeight="1" thickBot="1">
      <c r="A28" s="10"/>
      <c r="B28" s="352" t="s">
        <v>204</v>
      </c>
      <c r="C28" s="189">
        <v>0.4166666666666667</v>
      </c>
      <c r="D28" s="80" t="s">
        <v>253</v>
      </c>
      <c r="E28" s="46" t="s">
        <v>71</v>
      </c>
      <c r="F28" s="241" t="s">
        <v>224</v>
      </c>
      <c r="G28" s="213">
        <v>0</v>
      </c>
      <c r="H28" s="124"/>
      <c r="I28" s="125"/>
      <c r="J28" s="125"/>
      <c r="K28" s="125"/>
      <c r="L28" s="125"/>
      <c r="M28" s="125"/>
      <c r="N28" s="125"/>
      <c r="O28" s="126"/>
      <c r="P28" s="74"/>
      <c r="Q28" s="195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</row>
    <row r="29" spans="1:149" s="11" customFormat="1" ht="19.5" customHeight="1">
      <c r="A29" s="10"/>
      <c r="B29" s="353"/>
      <c r="D29" s="47" t="s">
        <v>254</v>
      </c>
      <c r="E29" s="52" t="s">
        <v>50</v>
      </c>
      <c r="F29" s="278" t="s">
        <v>322</v>
      </c>
      <c r="G29" s="278">
        <v>4</v>
      </c>
      <c r="H29" s="376"/>
      <c r="I29" s="374"/>
      <c r="J29" s="374"/>
      <c r="K29" s="374"/>
      <c r="L29" s="374"/>
      <c r="M29" s="374"/>
      <c r="N29" s="374"/>
      <c r="O29" s="386"/>
      <c r="P29" s="378"/>
      <c r="Q29" s="381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</row>
    <row r="30" spans="1:149" s="11" customFormat="1" ht="19.5" customHeight="1">
      <c r="A30" s="10"/>
      <c r="B30" s="353"/>
      <c r="C30" s="304">
        <v>0.4583333333333333</v>
      </c>
      <c r="D30" s="37" t="s">
        <v>255</v>
      </c>
      <c r="E30" s="51" t="s">
        <v>51</v>
      </c>
      <c r="F30" s="279"/>
      <c r="G30" s="279"/>
      <c r="H30" s="384"/>
      <c r="I30" s="385"/>
      <c r="J30" s="385"/>
      <c r="K30" s="385"/>
      <c r="L30" s="385"/>
      <c r="M30" s="385"/>
      <c r="N30" s="385"/>
      <c r="O30" s="387"/>
      <c r="P30" s="379"/>
      <c r="Q30" s="382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</row>
    <row r="31" spans="1:149" s="11" customFormat="1" ht="19.5" customHeight="1">
      <c r="A31" s="10"/>
      <c r="B31" s="353"/>
      <c r="C31" s="304"/>
      <c r="D31" s="37" t="s">
        <v>256</v>
      </c>
      <c r="E31" s="37" t="s">
        <v>52</v>
      </c>
      <c r="F31" s="279"/>
      <c r="G31" s="279"/>
      <c r="H31" s="384"/>
      <c r="I31" s="385"/>
      <c r="J31" s="385"/>
      <c r="K31" s="385"/>
      <c r="L31" s="385"/>
      <c r="M31" s="385"/>
      <c r="N31" s="385"/>
      <c r="O31" s="387"/>
      <c r="P31" s="379"/>
      <c r="Q31" s="382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</row>
    <row r="32" spans="1:149" s="11" customFormat="1" ht="19.5" customHeight="1">
      <c r="A32" s="10"/>
      <c r="B32" s="353"/>
      <c r="C32" s="304"/>
      <c r="D32" s="37" t="s">
        <v>257</v>
      </c>
      <c r="E32" s="38" t="s">
        <v>53</v>
      </c>
      <c r="F32" s="279"/>
      <c r="G32" s="279"/>
      <c r="H32" s="384"/>
      <c r="I32" s="385"/>
      <c r="J32" s="385"/>
      <c r="K32" s="385"/>
      <c r="L32" s="385"/>
      <c r="M32" s="385"/>
      <c r="N32" s="385"/>
      <c r="O32" s="387"/>
      <c r="P32" s="379"/>
      <c r="Q32" s="382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</row>
    <row r="33" spans="1:149" s="11" customFormat="1" ht="19.5" customHeight="1" thickBot="1">
      <c r="A33" s="10"/>
      <c r="B33" s="353"/>
      <c r="C33" s="304"/>
      <c r="D33" s="44" t="s">
        <v>258</v>
      </c>
      <c r="E33" s="44" t="s">
        <v>54</v>
      </c>
      <c r="F33" s="280"/>
      <c r="G33" s="280"/>
      <c r="H33" s="377"/>
      <c r="I33" s="375"/>
      <c r="J33" s="375"/>
      <c r="K33" s="375"/>
      <c r="L33" s="375"/>
      <c r="M33" s="375"/>
      <c r="N33" s="375"/>
      <c r="O33" s="388"/>
      <c r="P33" s="380"/>
      <c r="Q33" s="383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</row>
    <row r="34" spans="1:149" s="11" customFormat="1" ht="19.5" customHeight="1">
      <c r="A34" s="10"/>
      <c r="B34" s="353"/>
      <c r="C34" s="304"/>
      <c r="D34" s="39" t="s">
        <v>259</v>
      </c>
      <c r="E34" s="42" t="s">
        <v>55</v>
      </c>
      <c r="F34" s="278" t="s">
        <v>323</v>
      </c>
      <c r="G34" s="278">
        <v>4</v>
      </c>
      <c r="H34" s="376"/>
      <c r="I34" s="374"/>
      <c r="J34" s="374"/>
      <c r="K34" s="374"/>
      <c r="L34" s="374"/>
      <c r="M34" s="374"/>
      <c r="N34" s="374"/>
      <c r="O34" s="386"/>
      <c r="P34" s="378"/>
      <c r="Q34" s="381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</row>
    <row r="35" spans="1:149" s="11" customFormat="1" ht="19.5" customHeight="1">
      <c r="A35" s="10"/>
      <c r="B35" s="353"/>
      <c r="C35" s="304"/>
      <c r="D35" s="37" t="s">
        <v>260</v>
      </c>
      <c r="E35" s="41" t="s">
        <v>56</v>
      </c>
      <c r="F35" s="279"/>
      <c r="G35" s="279"/>
      <c r="H35" s="384"/>
      <c r="I35" s="385"/>
      <c r="J35" s="385"/>
      <c r="K35" s="385"/>
      <c r="L35" s="385"/>
      <c r="M35" s="385"/>
      <c r="N35" s="385"/>
      <c r="O35" s="387"/>
      <c r="P35" s="379"/>
      <c r="Q35" s="382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</row>
    <row r="36" spans="1:149" s="11" customFormat="1" ht="19.5" customHeight="1">
      <c r="A36" s="10"/>
      <c r="B36" s="353"/>
      <c r="C36" s="304"/>
      <c r="D36" s="37" t="s">
        <v>261</v>
      </c>
      <c r="E36" s="38" t="s">
        <v>57</v>
      </c>
      <c r="F36" s="279"/>
      <c r="G36" s="279"/>
      <c r="H36" s="384"/>
      <c r="I36" s="385"/>
      <c r="J36" s="385"/>
      <c r="K36" s="385"/>
      <c r="L36" s="385"/>
      <c r="M36" s="385"/>
      <c r="N36" s="385"/>
      <c r="O36" s="387"/>
      <c r="P36" s="379"/>
      <c r="Q36" s="382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</row>
    <row r="37" spans="1:149" s="11" customFormat="1" ht="19.5" customHeight="1" thickBot="1">
      <c r="A37" s="10"/>
      <c r="B37" s="353"/>
      <c r="C37" s="305"/>
      <c r="D37" s="40" t="s">
        <v>161</v>
      </c>
      <c r="E37" s="40" t="s">
        <v>58</v>
      </c>
      <c r="F37" s="280"/>
      <c r="G37" s="280"/>
      <c r="H37" s="377"/>
      <c r="I37" s="375"/>
      <c r="J37" s="375"/>
      <c r="K37" s="375"/>
      <c r="L37" s="375"/>
      <c r="M37" s="375"/>
      <c r="N37" s="375"/>
      <c r="O37" s="388"/>
      <c r="P37" s="380"/>
      <c r="Q37" s="383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</row>
    <row r="38" spans="1:149" s="11" customFormat="1" ht="19.5" customHeight="1" thickBot="1">
      <c r="A38" s="10"/>
      <c r="B38" s="353"/>
      <c r="C38" s="209">
        <v>0.5</v>
      </c>
      <c r="D38" s="77" t="s">
        <v>262</v>
      </c>
      <c r="E38" s="75" t="s">
        <v>76</v>
      </c>
      <c r="F38" s="115" t="s">
        <v>224</v>
      </c>
      <c r="G38" s="115">
        <v>0</v>
      </c>
      <c r="H38" s="190"/>
      <c r="I38" s="191"/>
      <c r="J38" s="191"/>
      <c r="K38" s="191"/>
      <c r="L38" s="191"/>
      <c r="M38" s="191"/>
      <c r="N38" s="191"/>
      <c r="O38" s="192"/>
      <c r="P38" s="193"/>
      <c r="Q38" s="194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</row>
    <row r="39" spans="1:149" s="11" customFormat="1" ht="19.5" customHeight="1" thickBot="1">
      <c r="A39" s="10"/>
      <c r="B39" s="353"/>
      <c r="C39" s="304">
        <v>0.5416666666666666</v>
      </c>
      <c r="D39" s="80" t="s">
        <v>263</v>
      </c>
      <c r="E39" s="46" t="s">
        <v>72</v>
      </c>
      <c r="F39" s="278" t="s">
        <v>320</v>
      </c>
      <c r="G39" s="278">
        <v>2</v>
      </c>
      <c r="H39" s="376"/>
      <c r="I39" s="374"/>
      <c r="J39" s="374"/>
      <c r="K39" s="374"/>
      <c r="L39" s="374"/>
      <c r="M39" s="374"/>
      <c r="N39" s="374"/>
      <c r="O39" s="386"/>
      <c r="P39" s="378"/>
      <c r="Q39" s="381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</row>
    <row r="40" spans="1:149" s="11" customFormat="1" ht="19.5" customHeight="1" thickBot="1">
      <c r="A40" s="10"/>
      <c r="B40" s="353"/>
      <c r="C40" s="305"/>
      <c r="D40" s="76" t="s">
        <v>183</v>
      </c>
      <c r="E40" s="73" t="s">
        <v>74</v>
      </c>
      <c r="F40" s="280"/>
      <c r="G40" s="280"/>
      <c r="H40" s="377"/>
      <c r="I40" s="375"/>
      <c r="J40" s="375"/>
      <c r="K40" s="375"/>
      <c r="L40" s="375"/>
      <c r="M40" s="375"/>
      <c r="N40" s="375"/>
      <c r="O40" s="388"/>
      <c r="P40" s="380"/>
      <c r="Q40" s="383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</row>
    <row r="41" spans="1:149" s="11" customFormat="1" ht="19.5" customHeight="1">
      <c r="A41" s="10"/>
      <c r="B41" s="353"/>
      <c r="C41" s="304">
        <v>0.5833333333333334</v>
      </c>
      <c r="D41" s="39" t="s">
        <v>187</v>
      </c>
      <c r="E41" s="39" t="s">
        <v>88</v>
      </c>
      <c r="F41" s="278" t="s">
        <v>320</v>
      </c>
      <c r="G41" s="278">
        <v>1</v>
      </c>
      <c r="H41" s="376"/>
      <c r="I41" s="374"/>
      <c r="J41" s="374"/>
      <c r="K41" s="374"/>
      <c r="L41" s="374"/>
      <c r="M41" s="374"/>
      <c r="N41" s="374"/>
      <c r="O41" s="386"/>
      <c r="P41" s="378"/>
      <c r="Q41" s="381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</row>
    <row r="42" spans="1:149" s="11" customFormat="1" ht="19.5" customHeight="1" thickBot="1">
      <c r="A42" s="10"/>
      <c r="B42" s="353"/>
      <c r="C42" s="304"/>
      <c r="D42" s="73" t="s">
        <v>186</v>
      </c>
      <c r="E42" s="44" t="s">
        <v>89</v>
      </c>
      <c r="F42" s="280"/>
      <c r="G42" s="280"/>
      <c r="H42" s="377"/>
      <c r="I42" s="375"/>
      <c r="J42" s="375"/>
      <c r="K42" s="375"/>
      <c r="L42" s="375"/>
      <c r="M42" s="375"/>
      <c r="N42" s="375"/>
      <c r="O42" s="388"/>
      <c r="P42" s="380"/>
      <c r="Q42" s="383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</row>
    <row r="43" spans="1:149" s="11" customFormat="1" ht="19.5" customHeight="1" thickBot="1">
      <c r="A43" s="10"/>
      <c r="B43" s="353"/>
      <c r="C43" s="305"/>
      <c r="D43" s="80" t="s">
        <v>185</v>
      </c>
      <c r="E43" s="46" t="s">
        <v>73</v>
      </c>
      <c r="F43" s="115" t="s">
        <v>320</v>
      </c>
      <c r="G43" s="115">
        <v>1</v>
      </c>
      <c r="H43" s="190"/>
      <c r="I43" s="191"/>
      <c r="J43" s="191"/>
      <c r="K43" s="191"/>
      <c r="L43" s="191"/>
      <c r="M43" s="191"/>
      <c r="N43" s="191"/>
      <c r="O43" s="192"/>
      <c r="P43" s="193"/>
      <c r="Q43" s="194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</row>
    <row r="44" spans="1:149" s="11" customFormat="1" ht="19.5" customHeight="1" thickBot="1">
      <c r="A44" s="10"/>
      <c r="B44" s="353"/>
      <c r="C44" s="209">
        <v>0.6666666666666666</v>
      </c>
      <c r="D44" s="78" t="s">
        <v>188</v>
      </c>
      <c r="E44" s="46" t="s">
        <v>77</v>
      </c>
      <c r="F44" s="241" t="s">
        <v>224</v>
      </c>
      <c r="G44" s="213">
        <v>0</v>
      </c>
      <c r="H44" s="124"/>
      <c r="I44" s="125"/>
      <c r="J44" s="125"/>
      <c r="K44" s="125"/>
      <c r="L44" s="125"/>
      <c r="M44" s="125"/>
      <c r="N44" s="125"/>
      <c r="O44" s="126"/>
      <c r="P44" s="243"/>
      <c r="Q44" s="195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</row>
    <row r="45" spans="1:149" s="11" customFormat="1" ht="19.5" customHeight="1" thickBot="1">
      <c r="A45" s="10"/>
      <c r="B45" s="353"/>
      <c r="C45" s="209">
        <v>0.7083333333333334</v>
      </c>
      <c r="D45" s="76" t="s">
        <v>317</v>
      </c>
      <c r="E45" s="73" t="s">
        <v>316</v>
      </c>
      <c r="F45" s="241" t="s">
        <v>319</v>
      </c>
      <c r="G45" s="213">
        <v>2</v>
      </c>
      <c r="H45" s="124"/>
      <c r="I45" s="125"/>
      <c r="J45" s="125"/>
      <c r="K45" s="125"/>
      <c r="L45" s="125"/>
      <c r="M45" s="125"/>
      <c r="N45" s="125"/>
      <c r="O45" s="126"/>
      <c r="P45" s="196"/>
      <c r="Q45" s="195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</row>
    <row r="46" spans="1:149" s="11" customFormat="1" ht="19.5" customHeight="1">
      <c r="A46" s="10"/>
      <c r="B46" s="353"/>
      <c r="C46" s="350">
        <v>0.75</v>
      </c>
      <c r="D46" s="231" t="s">
        <v>264</v>
      </c>
      <c r="E46" s="39" t="s">
        <v>68</v>
      </c>
      <c r="F46" s="278" t="s">
        <v>325</v>
      </c>
      <c r="G46" s="278">
        <v>4</v>
      </c>
      <c r="H46" s="376"/>
      <c r="I46" s="374"/>
      <c r="J46" s="374"/>
      <c r="K46" s="374"/>
      <c r="L46" s="374"/>
      <c r="M46" s="374"/>
      <c r="N46" s="374"/>
      <c r="O46" s="386"/>
      <c r="P46" s="378"/>
      <c r="Q46" s="381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</row>
    <row r="47" spans="1:149" s="11" customFormat="1" ht="19.5" customHeight="1">
      <c r="A47" s="10"/>
      <c r="B47" s="353"/>
      <c r="C47" s="347"/>
      <c r="D47" s="41" t="s">
        <v>265</v>
      </c>
      <c r="E47" s="37" t="s">
        <v>69</v>
      </c>
      <c r="F47" s="279"/>
      <c r="G47" s="279"/>
      <c r="H47" s="384"/>
      <c r="I47" s="385"/>
      <c r="J47" s="385"/>
      <c r="K47" s="385"/>
      <c r="L47" s="385"/>
      <c r="M47" s="385"/>
      <c r="N47" s="385"/>
      <c r="O47" s="387"/>
      <c r="P47" s="379"/>
      <c r="Q47" s="382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218"/>
      <c r="ER47" s="218"/>
      <c r="ES47" s="218"/>
    </row>
    <row r="48" spans="1:149" s="11" customFormat="1" ht="19.5" customHeight="1" thickBot="1">
      <c r="A48" s="10"/>
      <c r="B48" s="354"/>
      <c r="C48" s="361"/>
      <c r="D48" s="232" t="s">
        <v>266</v>
      </c>
      <c r="E48" s="169" t="s">
        <v>70</v>
      </c>
      <c r="F48" s="280"/>
      <c r="G48" s="280"/>
      <c r="H48" s="377"/>
      <c r="I48" s="375"/>
      <c r="J48" s="375"/>
      <c r="K48" s="375"/>
      <c r="L48" s="375"/>
      <c r="M48" s="375"/>
      <c r="N48" s="375"/>
      <c r="O48" s="388"/>
      <c r="P48" s="380"/>
      <c r="Q48" s="383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</row>
    <row r="49" spans="1:149" s="11" customFormat="1" ht="19.5" customHeight="1">
      <c r="A49" s="362" t="s">
        <v>205</v>
      </c>
      <c r="B49" s="363"/>
      <c r="C49" s="308">
        <v>0.375</v>
      </c>
      <c r="D49" s="230" t="s">
        <v>267</v>
      </c>
      <c r="E49" s="90" t="s">
        <v>243</v>
      </c>
      <c r="F49" s="281" t="s">
        <v>321</v>
      </c>
      <c r="G49" s="281">
        <v>2</v>
      </c>
      <c r="H49" s="294"/>
      <c r="I49" s="306"/>
      <c r="J49" s="306"/>
      <c r="K49" s="306"/>
      <c r="L49" s="306"/>
      <c r="M49" s="306"/>
      <c r="N49" s="306"/>
      <c r="O49" s="389"/>
      <c r="P49" s="286"/>
      <c r="Q49" s="28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</row>
    <row r="50" spans="1:149" s="11" customFormat="1" ht="19.5" customHeight="1" thickBot="1">
      <c r="A50" s="362"/>
      <c r="B50" s="363"/>
      <c r="C50" s="309"/>
      <c r="D50" s="198" t="s">
        <v>268</v>
      </c>
      <c r="E50" s="227" t="s">
        <v>243</v>
      </c>
      <c r="F50" s="283"/>
      <c r="G50" s="283"/>
      <c r="H50" s="296"/>
      <c r="I50" s="307"/>
      <c r="J50" s="307"/>
      <c r="K50" s="307"/>
      <c r="L50" s="307"/>
      <c r="M50" s="307"/>
      <c r="N50" s="307"/>
      <c r="O50" s="390"/>
      <c r="P50" s="287"/>
      <c r="Q50" s="289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18"/>
      <c r="EG50" s="218"/>
      <c r="EH50" s="218"/>
      <c r="EI50" s="218"/>
      <c r="EJ50" s="218"/>
      <c r="EK50" s="218"/>
      <c r="EL50" s="218"/>
      <c r="EM50" s="218"/>
      <c r="EN50" s="218"/>
      <c r="EO50" s="218"/>
      <c r="EP50" s="218"/>
      <c r="EQ50" s="218"/>
      <c r="ER50" s="218"/>
      <c r="ES50" s="218"/>
    </row>
    <row r="51" spans="1:149" s="11" customFormat="1" ht="19.5" customHeight="1">
      <c r="A51" s="362"/>
      <c r="B51" s="363"/>
      <c r="C51" s="360">
        <v>0.4583333333333333</v>
      </c>
      <c r="D51" s="90" t="s">
        <v>269</v>
      </c>
      <c r="E51" s="90" t="s">
        <v>30</v>
      </c>
      <c r="F51" s="281" t="s">
        <v>324</v>
      </c>
      <c r="G51" s="281">
        <v>6</v>
      </c>
      <c r="H51" s="294"/>
      <c r="I51" s="306"/>
      <c r="J51" s="306"/>
      <c r="K51" s="306"/>
      <c r="L51" s="306"/>
      <c r="M51" s="306"/>
      <c r="N51" s="306"/>
      <c r="O51" s="392"/>
      <c r="P51" s="286"/>
      <c r="Q51" s="395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18"/>
      <c r="DX51" s="218"/>
      <c r="DY51" s="218"/>
      <c r="DZ51" s="218"/>
      <c r="EA51" s="218"/>
      <c r="EB51" s="218"/>
      <c r="EC51" s="218"/>
      <c r="ED51" s="218"/>
      <c r="EE51" s="218"/>
      <c r="EF51" s="218"/>
      <c r="EG51" s="218"/>
      <c r="EH51" s="218"/>
      <c r="EI51" s="218"/>
      <c r="EJ51" s="218"/>
      <c r="EK51" s="218"/>
      <c r="EL51" s="218"/>
      <c r="EM51" s="218"/>
      <c r="EN51" s="218"/>
      <c r="EO51" s="218"/>
      <c r="EP51" s="218"/>
      <c r="EQ51" s="218"/>
      <c r="ER51" s="218"/>
      <c r="ES51" s="218"/>
    </row>
    <row r="52" spans="1:149" s="11" customFormat="1" ht="19.5" customHeight="1">
      <c r="A52" s="362"/>
      <c r="B52" s="363"/>
      <c r="C52" s="358"/>
      <c r="D52" s="95" t="s">
        <v>270</v>
      </c>
      <c r="E52" s="95" t="s">
        <v>31</v>
      </c>
      <c r="F52" s="282"/>
      <c r="G52" s="282"/>
      <c r="H52" s="295"/>
      <c r="I52" s="318"/>
      <c r="J52" s="318"/>
      <c r="K52" s="318"/>
      <c r="L52" s="318"/>
      <c r="M52" s="318"/>
      <c r="N52" s="318"/>
      <c r="O52" s="393"/>
      <c r="P52" s="290"/>
      <c r="Q52" s="396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218"/>
      <c r="DI52" s="218"/>
      <c r="DJ52" s="218"/>
      <c r="DK52" s="218"/>
      <c r="DL52" s="218"/>
      <c r="DM52" s="218"/>
      <c r="DN52" s="218"/>
      <c r="DO52" s="218"/>
      <c r="DP52" s="218"/>
      <c r="DQ52" s="218"/>
      <c r="DR52" s="218"/>
      <c r="DS52" s="218"/>
      <c r="DT52" s="218"/>
      <c r="DU52" s="218"/>
      <c r="DV52" s="218"/>
      <c r="DW52" s="218"/>
      <c r="DX52" s="218"/>
      <c r="DY52" s="218"/>
      <c r="DZ52" s="218"/>
      <c r="EA52" s="218"/>
      <c r="EB52" s="218"/>
      <c r="EC52" s="218"/>
      <c r="ED52" s="218"/>
      <c r="EE52" s="218"/>
      <c r="EF52" s="218"/>
      <c r="EG52" s="218"/>
      <c r="EH52" s="218"/>
      <c r="EI52" s="218"/>
      <c r="EJ52" s="218"/>
      <c r="EK52" s="218"/>
      <c r="EL52" s="218"/>
      <c r="EM52" s="218"/>
      <c r="EN52" s="218"/>
      <c r="EO52" s="218"/>
      <c r="EP52" s="218"/>
      <c r="EQ52" s="218"/>
      <c r="ER52" s="218"/>
      <c r="ES52" s="218"/>
    </row>
    <row r="53" spans="1:149" s="11" customFormat="1" ht="19.5" customHeight="1">
      <c r="A53" s="362"/>
      <c r="B53" s="363"/>
      <c r="C53" s="358"/>
      <c r="D53" s="95" t="s">
        <v>271</v>
      </c>
      <c r="E53" s="95" t="s">
        <v>32</v>
      </c>
      <c r="F53" s="282"/>
      <c r="G53" s="282"/>
      <c r="H53" s="295"/>
      <c r="I53" s="318"/>
      <c r="J53" s="318"/>
      <c r="K53" s="318"/>
      <c r="L53" s="318"/>
      <c r="M53" s="318"/>
      <c r="N53" s="318"/>
      <c r="O53" s="393"/>
      <c r="P53" s="290"/>
      <c r="Q53" s="396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8"/>
      <c r="DZ53" s="218"/>
      <c r="EA53" s="218"/>
      <c r="EB53" s="218"/>
      <c r="EC53" s="218"/>
      <c r="ED53" s="218"/>
      <c r="EE53" s="218"/>
      <c r="EF53" s="218"/>
      <c r="EG53" s="218"/>
      <c r="EH53" s="218"/>
      <c r="EI53" s="218"/>
      <c r="EJ53" s="218"/>
      <c r="EK53" s="218"/>
      <c r="EL53" s="218"/>
      <c r="EM53" s="218"/>
      <c r="EN53" s="218"/>
      <c r="EO53" s="218"/>
      <c r="EP53" s="218"/>
      <c r="EQ53" s="218"/>
      <c r="ER53" s="218"/>
      <c r="ES53" s="218"/>
    </row>
    <row r="54" spans="1:149" s="11" customFormat="1" ht="19.5" customHeight="1">
      <c r="A54" s="362"/>
      <c r="B54" s="363"/>
      <c r="C54" s="358"/>
      <c r="D54" s="95" t="s">
        <v>272</v>
      </c>
      <c r="E54" s="95" t="s">
        <v>33</v>
      </c>
      <c r="F54" s="282"/>
      <c r="G54" s="282"/>
      <c r="H54" s="295"/>
      <c r="I54" s="318"/>
      <c r="J54" s="318"/>
      <c r="K54" s="318"/>
      <c r="L54" s="318"/>
      <c r="M54" s="318"/>
      <c r="N54" s="318"/>
      <c r="O54" s="393"/>
      <c r="P54" s="290"/>
      <c r="Q54" s="396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  <c r="EI54" s="218"/>
      <c r="EJ54" s="218"/>
      <c r="EK54" s="218"/>
      <c r="EL54" s="218"/>
      <c r="EM54" s="218"/>
      <c r="EN54" s="218"/>
      <c r="EO54" s="218"/>
      <c r="EP54" s="218"/>
      <c r="EQ54" s="218"/>
      <c r="ER54" s="218"/>
      <c r="ES54" s="218"/>
    </row>
    <row r="55" spans="1:149" s="11" customFormat="1" ht="19.5" customHeight="1">
      <c r="A55" s="362"/>
      <c r="B55" s="363"/>
      <c r="C55" s="358"/>
      <c r="D55" s="95" t="s">
        <v>273</v>
      </c>
      <c r="E55" s="95" t="s">
        <v>34</v>
      </c>
      <c r="F55" s="282"/>
      <c r="G55" s="282"/>
      <c r="H55" s="295"/>
      <c r="I55" s="318"/>
      <c r="J55" s="318"/>
      <c r="K55" s="318"/>
      <c r="L55" s="318"/>
      <c r="M55" s="318"/>
      <c r="N55" s="318"/>
      <c r="O55" s="393"/>
      <c r="P55" s="290"/>
      <c r="Q55" s="396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8"/>
      <c r="EC55" s="218"/>
      <c r="ED55" s="218"/>
      <c r="EE55" s="218"/>
      <c r="EF55" s="218"/>
      <c r="EG55" s="218"/>
      <c r="EH55" s="218"/>
      <c r="EI55" s="218"/>
      <c r="EJ55" s="218"/>
      <c r="EK55" s="218"/>
      <c r="EL55" s="218"/>
      <c r="EM55" s="218"/>
      <c r="EN55" s="218"/>
      <c r="EO55" s="218"/>
      <c r="EP55" s="218"/>
      <c r="EQ55" s="218"/>
      <c r="ER55" s="218"/>
      <c r="ES55" s="218"/>
    </row>
    <row r="56" spans="1:149" s="11" customFormat="1" ht="19.5" customHeight="1">
      <c r="A56" s="362"/>
      <c r="B56" s="363"/>
      <c r="C56" s="358"/>
      <c r="D56" s="95" t="s">
        <v>274</v>
      </c>
      <c r="E56" s="95" t="s">
        <v>35</v>
      </c>
      <c r="F56" s="282"/>
      <c r="G56" s="282"/>
      <c r="H56" s="295"/>
      <c r="I56" s="318"/>
      <c r="J56" s="318"/>
      <c r="K56" s="318"/>
      <c r="L56" s="318"/>
      <c r="M56" s="318"/>
      <c r="N56" s="318"/>
      <c r="O56" s="393"/>
      <c r="P56" s="290"/>
      <c r="Q56" s="396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8"/>
      <c r="DN56" s="218"/>
      <c r="DO56" s="218"/>
      <c r="DP56" s="218"/>
      <c r="DQ56" s="218"/>
      <c r="DR56" s="218"/>
      <c r="DS56" s="218"/>
      <c r="DT56" s="218"/>
      <c r="DU56" s="218"/>
      <c r="DV56" s="218"/>
      <c r="DW56" s="218"/>
      <c r="DX56" s="218"/>
      <c r="DY56" s="218"/>
      <c r="DZ56" s="218"/>
      <c r="EA56" s="218"/>
      <c r="EB56" s="218"/>
      <c r="EC56" s="218"/>
      <c r="ED56" s="218"/>
      <c r="EE56" s="218"/>
      <c r="EF56" s="218"/>
      <c r="EG56" s="218"/>
      <c r="EH56" s="218"/>
      <c r="EI56" s="218"/>
      <c r="EJ56" s="218"/>
      <c r="EK56" s="218"/>
      <c r="EL56" s="218"/>
      <c r="EM56" s="218"/>
      <c r="EN56" s="218"/>
      <c r="EO56" s="218"/>
      <c r="EP56" s="218"/>
      <c r="EQ56" s="218"/>
      <c r="ER56" s="218"/>
      <c r="ES56" s="218"/>
    </row>
    <row r="57" spans="1:149" s="11" customFormat="1" ht="19.5" customHeight="1">
      <c r="A57" s="362"/>
      <c r="B57" s="363"/>
      <c r="C57" s="358"/>
      <c r="D57" s="95" t="s">
        <v>275</v>
      </c>
      <c r="E57" s="95" t="s">
        <v>36</v>
      </c>
      <c r="F57" s="282"/>
      <c r="G57" s="282"/>
      <c r="H57" s="295"/>
      <c r="I57" s="318"/>
      <c r="J57" s="318"/>
      <c r="K57" s="318"/>
      <c r="L57" s="318"/>
      <c r="M57" s="318"/>
      <c r="N57" s="318"/>
      <c r="O57" s="393"/>
      <c r="P57" s="290"/>
      <c r="Q57" s="396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18"/>
      <c r="EG57" s="218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</row>
    <row r="58" spans="1:149" s="11" customFormat="1" ht="19.5" customHeight="1" thickBot="1">
      <c r="A58" s="362"/>
      <c r="B58" s="363"/>
      <c r="C58" s="358"/>
      <c r="D58" s="96" t="s">
        <v>276</v>
      </c>
      <c r="E58" s="96" t="s">
        <v>37</v>
      </c>
      <c r="F58" s="283"/>
      <c r="G58" s="283"/>
      <c r="H58" s="296"/>
      <c r="I58" s="307"/>
      <c r="J58" s="307"/>
      <c r="K58" s="307"/>
      <c r="L58" s="307"/>
      <c r="M58" s="307"/>
      <c r="N58" s="307"/>
      <c r="O58" s="394"/>
      <c r="P58" s="287"/>
      <c r="Q58" s="397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218"/>
      <c r="DJ58" s="218"/>
      <c r="DK58" s="218"/>
      <c r="DL58" s="218"/>
      <c r="DM58" s="218"/>
      <c r="DN58" s="218"/>
      <c r="DO58" s="218"/>
      <c r="DP58" s="218"/>
      <c r="DQ58" s="218"/>
      <c r="DR58" s="218"/>
      <c r="DS58" s="218"/>
      <c r="DT58" s="218"/>
      <c r="DU58" s="218"/>
      <c r="DV58" s="218"/>
      <c r="DW58" s="218"/>
      <c r="DX58" s="218"/>
      <c r="DY58" s="218"/>
      <c r="DZ58" s="218"/>
      <c r="EA58" s="218"/>
      <c r="EB58" s="218"/>
      <c r="EC58" s="218"/>
      <c r="ED58" s="218"/>
      <c r="EE58" s="218"/>
      <c r="EF58" s="218"/>
      <c r="EG58" s="218"/>
      <c r="EH58" s="218"/>
      <c r="EI58" s="218"/>
      <c r="EJ58" s="218"/>
      <c r="EK58" s="218"/>
      <c r="EL58" s="218"/>
      <c r="EM58" s="218"/>
      <c r="EN58" s="218"/>
      <c r="EO58" s="218"/>
      <c r="EP58" s="218"/>
      <c r="EQ58" s="218"/>
      <c r="ER58" s="218"/>
      <c r="ES58" s="218"/>
    </row>
    <row r="59" spans="1:149" s="11" customFormat="1" ht="19.5" customHeight="1">
      <c r="A59" s="362"/>
      <c r="B59" s="363"/>
      <c r="C59" s="310"/>
      <c r="D59" s="90" t="s">
        <v>277</v>
      </c>
      <c r="E59" s="90" t="s">
        <v>38</v>
      </c>
      <c r="F59" s="281" t="s">
        <v>226</v>
      </c>
      <c r="G59" s="281">
        <v>4</v>
      </c>
      <c r="H59" s="294"/>
      <c r="I59" s="306"/>
      <c r="J59" s="306"/>
      <c r="K59" s="306"/>
      <c r="L59" s="306"/>
      <c r="M59" s="306"/>
      <c r="N59" s="306"/>
      <c r="O59" s="392"/>
      <c r="P59" s="286"/>
      <c r="Q59" s="395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18"/>
      <c r="DG59" s="218"/>
      <c r="DH59" s="218"/>
      <c r="DI59" s="218"/>
      <c r="DJ59" s="218"/>
      <c r="DK59" s="218"/>
      <c r="DL59" s="218"/>
      <c r="DM59" s="218"/>
      <c r="DN59" s="218"/>
      <c r="DO59" s="218"/>
      <c r="DP59" s="218"/>
      <c r="DQ59" s="218"/>
      <c r="DR59" s="218"/>
      <c r="DS59" s="218"/>
      <c r="DT59" s="218"/>
      <c r="DU59" s="218"/>
      <c r="DV59" s="218"/>
      <c r="DW59" s="218"/>
      <c r="DX59" s="218"/>
      <c r="DY59" s="218"/>
      <c r="DZ59" s="218"/>
      <c r="EA59" s="218"/>
      <c r="EB59" s="218"/>
      <c r="EC59" s="218"/>
      <c r="ED59" s="218"/>
      <c r="EE59" s="218"/>
      <c r="EF59" s="218"/>
      <c r="EG59" s="218"/>
      <c r="EH59" s="218"/>
      <c r="EI59" s="218"/>
      <c r="EJ59" s="218"/>
      <c r="EK59" s="218"/>
      <c r="EL59" s="218"/>
      <c r="EM59" s="218"/>
      <c r="EN59" s="218"/>
      <c r="EO59" s="218"/>
      <c r="EP59" s="218"/>
      <c r="EQ59" s="218"/>
      <c r="ER59" s="218"/>
      <c r="ES59" s="218"/>
    </row>
    <row r="60" spans="1:149" s="11" customFormat="1" ht="19.5" customHeight="1">
      <c r="A60" s="362"/>
      <c r="B60" s="363"/>
      <c r="C60" s="310"/>
      <c r="D60" s="95" t="s">
        <v>278</v>
      </c>
      <c r="E60" s="95" t="s">
        <v>39</v>
      </c>
      <c r="F60" s="282"/>
      <c r="G60" s="282"/>
      <c r="H60" s="295"/>
      <c r="I60" s="318"/>
      <c r="J60" s="318"/>
      <c r="K60" s="318"/>
      <c r="L60" s="318"/>
      <c r="M60" s="318"/>
      <c r="N60" s="318"/>
      <c r="O60" s="393"/>
      <c r="P60" s="290"/>
      <c r="Q60" s="396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  <c r="EI60" s="218"/>
      <c r="EJ60" s="218"/>
      <c r="EK60" s="218"/>
      <c r="EL60" s="218"/>
      <c r="EM60" s="218"/>
      <c r="EN60" s="218"/>
      <c r="EO60" s="218"/>
      <c r="EP60" s="218"/>
      <c r="EQ60" s="218"/>
      <c r="ER60" s="218"/>
      <c r="ES60" s="218"/>
    </row>
    <row r="61" spans="1:149" s="11" customFormat="1" ht="19.5" customHeight="1">
      <c r="A61" s="362"/>
      <c r="B61" s="363"/>
      <c r="C61" s="310"/>
      <c r="D61" s="95" t="s">
        <v>279</v>
      </c>
      <c r="E61" s="95" t="s">
        <v>40</v>
      </c>
      <c r="F61" s="282"/>
      <c r="G61" s="282"/>
      <c r="H61" s="295"/>
      <c r="I61" s="318"/>
      <c r="J61" s="318"/>
      <c r="K61" s="318"/>
      <c r="L61" s="318"/>
      <c r="M61" s="318"/>
      <c r="N61" s="318"/>
      <c r="O61" s="393"/>
      <c r="P61" s="290"/>
      <c r="Q61" s="396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  <c r="DC61" s="218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8"/>
      <c r="EA61" s="218"/>
      <c r="EB61" s="218"/>
      <c r="EC61" s="218"/>
      <c r="ED61" s="218"/>
      <c r="EE61" s="218"/>
      <c r="EF61" s="218"/>
      <c r="EG61" s="218"/>
      <c r="EH61" s="218"/>
      <c r="EI61" s="218"/>
      <c r="EJ61" s="218"/>
      <c r="EK61" s="218"/>
      <c r="EL61" s="218"/>
      <c r="EM61" s="218"/>
      <c r="EN61" s="218"/>
      <c r="EO61" s="218"/>
      <c r="EP61" s="218"/>
      <c r="EQ61" s="218"/>
      <c r="ER61" s="218"/>
      <c r="ES61" s="218"/>
    </row>
    <row r="62" spans="1:149" s="11" customFormat="1" ht="19.5" customHeight="1">
      <c r="A62" s="362"/>
      <c r="B62" s="363"/>
      <c r="C62" s="310"/>
      <c r="D62" s="95" t="s">
        <v>280</v>
      </c>
      <c r="E62" s="95" t="s">
        <v>228</v>
      </c>
      <c r="F62" s="282"/>
      <c r="G62" s="282"/>
      <c r="H62" s="295"/>
      <c r="I62" s="318"/>
      <c r="J62" s="318"/>
      <c r="K62" s="318"/>
      <c r="L62" s="318"/>
      <c r="M62" s="318"/>
      <c r="N62" s="318"/>
      <c r="O62" s="393"/>
      <c r="P62" s="290"/>
      <c r="Q62" s="396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8"/>
      <c r="EA62" s="218"/>
      <c r="EB62" s="218"/>
      <c r="EC62" s="218"/>
      <c r="ED62" s="218"/>
      <c r="EE62" s="218"/>
      <c r="EF62" s="218"/>
      <c r="EG62" s="218"/>
      <c r="EH62" s="218"/>
      <c r="EI62" s="218"/>
      <c r="EJ62" s="218"/>
      <c r="EK62" s="218"/>
      <c r="EL62" s="218"/>
      <c r="EM62" s="218"/>
      <c r="EN62" s="218"/>
      <c r="EO62" s="218"/>
      <c r="EP62" s="218"/>
      <c r="EQ62" s="218"/>
      <c r="ER62" s="218"/>
      <c r="ES62" s="218"/>
    </row>
    <row r="63" spans="1:149" s="11" customFormat="1" ht="19.5" customHeight="1" thickBot="1">
      <c r="A63" s="362"/>
      <c r="B63" s="363"/>
      <c r="C63" s="310"/>
      <c r="D63" s="96" t="s">
        <v>281</v>
      </c>
      <c r="E63" s="96" t="s">
        <v>42</v>
      </c>
      <c r="F63" s="283"/>
      <c r="G63" s="283"/>
      <c r="H63" s="296"/>
      <c r="I63" s="307"/>
      <c r="J63" s="307"/>
      <c r="K63" s="307"/>
      <c r="L63" s="307"/>
      <c r="M63" s="307"/>
      <c r="N63" s="307"/>
      <c r="O63" s="394"/>
      <c r="P63" s="287"/>
      <c r="Q63" s="397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  <c r="EI63" s="218"/>
      <c r="EJ63" s="218"/>
      <c r="EK63" s="218"/>
      <c r="EL63" s="218"/>
      <c r="EM63" s="218"/>
      <c r="EN63" s="218"/>
      <c r="EO63" s="218"/>
      <c r="EP63" s="218"/>
      <c r="EQ63" s="218"/>
      <c r="ER63" s="218"/>
      <c r="ES63" s="218"/>
    </row>
    <row r="64" spans="1:149" s="11" customFormat="1" ht="19.5" customHeight="1">
      <c r="A64" s="362"/>
      <c r="B64" s="363"/>
      <c r="C64" s="308">
        <v>0.5</v>
      </c>
      <c r="D64" s="230" t="s">
        <v>190</v>
      </c>
      <c r="E64" s="90" t="s">
        <v>87</v>
      </c>
      <c r="F64" s="281" t="s">
        <v>320</v>
      </c>
      <c r="G64" s="281">
        <v>1</v>
      </c>
      <c r="H64" s="294"/>
      <c r="I64" s="306"/>
      <c r="J64" s="306"/>
      <c r="K64" s="306"/>
      <c r="L64" s="306"/>
      <c r="M64" s="306"/>
      <c r="N64" s="306"/>
      <c r="O64" s="392"/>
      <c r="P64" s="286"/>
      <c r="Q64" s="395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</row>
    <row r="65" spans="1:149" s="11" customFormat="1" ht="19.5" customHeight="1" thickBot="1">
      <c r="A65" s="362"/>
      <c r="B65" s="363"/>
      <c r="C65" s="310"/>
      <c r="D65" s="185" t="s">
        <v>191</v>
      </c>
      <c r="E65" s="96" t="s">
        <v>87</v>
      </c>
      <c r="F65" s="283"/>
      <c r="G65" s="283"/>
      <c r="H65" s="296"/>
      <c r="I65" s="307"/>
      <c r="J65" s="307"/>
      <c r="K65" s="307"/>
      <c r="L65" s="307"/>
      <c r="M65" s="307"/>
      <c r="N65" s="307"/>
      <c r="O65" s="394"/>
      <c r="P65" s="287"/>
      <c r="Q65" s="397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8"/>
      <c r="DC65" s="218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8"/>
      <c r="EA65" s="218"/>
      <c r="EB65" s="218"/>
      <c r="EC65" s="218"/>
      <c r="ED65" s="218"/>
      <c r="EE65" s="218"/>
      <c r="EF65" s="218"/>
      <c r="EG65" s="218"/>
      <c r="EH65" s="218"/>
      <c r="EI65" s="218"/>
      <c r="EJ65" s="218"/>
      <c r="EK65" s="218"/>
      <c r="EL65" s="218"/>
      <c r="EM65" s="218"/>
      <c r="EN65" s="218"/>
      <c r="EO65" s="218"/>
      <c r="EP65" s="218"/>
      <c r="EQ65" s="218"/>
      <c r="ER65" s="218"/>
      <c r="ES65" s="218"/>
    </row>
    <row r="66" spans="1:149" s="11" customFormat="1" ht="19.5" customHeight="1" thickBot="1">
      <c r="A66" s="362"/>
      <c r="B66" s="363"/>
      <c r="C66" s="359"/>
      <c r="D66" s="233" t="s">
        <v>192</v>
      </c>
      <c r="E66" s="174" t="s">
        <v>87</v>
      </c>
      <c r="F66" s="131" t="s">
        <v>320</v>
      </c>
      <c r="G66" s="131">
        <v>1</v>
      </c>
      <c r="H66" s="228"/>
      <c r="I66" s="221"/>
      <c r="J66" s="221"/>
      <c r="K66" s="221"/>
      <c r="L66" s="221"/>
      <c r="M66" s="221"/>
      <c r="N66" s="221"/>
      <c r="O66" s="247"/>
      <c r="P66" s="249"/>
      <c r="Q66" s="24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8"/>
      <c r="DC66" s="218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8"/>
      <c r="EA66" s="218"/>
      <c r="EB66" s="218"/>
      <c r="EC66" s="218"/>
      <c r="ED66" s="218"/>
      <c r="EE66" s="218"/>
      <c r="EF66" s="218"/>
      <c r="EG66" s="218"/>
      <c r="EH66" s="218"/>
      <c r="EI66" s="218"/>
      <c r="EJ66" s="218"/>
      <c r="EK66" s="218"/>
      <c r="EL66" s="218"/>
      <c r="EM66" s="218"/>
      <c r="EN66" s="218"/>
      <c r="EO66" s="218"/>
      <c r="EP66" s="218"/>
      <c r="EQ66" s="218"/>
      <c r="ER66" s="218"/>
      <c r="ES66" s="218"/>
    </row>
    <row r="67" spans="1:149" s="11" customFormat="1" ht="19.5" customHeight="1">
      <c r="A67" s="362"/>
      <c r="B67" s="363"/>
      <c r="C67" s="360">
        <v>0.5416666666666666</v>
      </c>
      <c r="D67" s="90" t="s">
        <v>282</v>
      </c>
      <c r="E67" s="90" t="s">
        <v>31</v>
      </c>
      <c r="F67" s="281" t="s">
        <v>322</v>
      </c>
      <c r="G67" s="281">
        <v>4</v>
      </c>
      <c r="H67" s="294"/>
      <c r="I67" s="306"/>
      <c r="J67" s="306"/>
      <c r="K67" s="306"/>
      <c r="L67" s="306"/>
      <c r="M67" s="306"/>
      <c r="N67" s="306"/>
      <c r="O67" s="392"/>
      <c r="P67" s="286"/>
      <c r="Q67" s="395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8"/>
      <c r="DC67" s="218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8"/>
      <c r="EA67" s="218"/>
      <c r="EB67" s="218"/>
      <c r="EC67" s="218"/>
      <c r="ED67" s="218"/>
      <c r="EE67" s="218"/>
      <c r="EF67" s="218"/>
      <c r="EG67" s="218"/>
      <c r="EH67" s="218"/>
      <c r="EI67" s="218"/>
      <c r="EJ67" s="218"/>
      <c r="EK67" s="218"/>
      <c r="EL67" s="218"/>
      <c r="EM67" s="218"/>
      <c r="EN67" s="218"/>
      <c r="EO67" s="218"/>
      <c r="EP67" s="218"/>
      <c r="EQ67" s="218"/>
      <c r="ER67" s="218"/>
      <c r="ES67" s="218"/>
    </row>
    <row r="68" spans="1:149" s="11" customFormat="1" ht="19.5" customHeight="1">
      <c r="A68" s="362"/>
      <c r="B68" s="363"/>
      <c r="C68" s="358"/>
      <c r="D68" s="95" t="s">
        <v>283</v>
      </c>
      <c r="E68" s="95" t="s">
        <v>30</v>
      </c>
      <c r="F68" s="282"/>
      <c r="G68" s="282"/>
      <c r="H68" s="295"/>
      <c r="I68" s="318"/>
      <c r="J68" s="318"/>
      <c r="K68" s="318"/>
      <c r="L68" s="318"/>
      <c r="M68" s="318"/>
      <c r="N68" s="318"/>
      <c r="O68" s="393"/>
      <c r="P68" s="290"/>
      <c r="Q68" s="396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8"/>
      <c r="EA68" s="218"/>
      <c r="EB68" s="218"/>
      <c r="EC68" s="218"/>
      <c r="ED68" s="218"/>
      <c r="EE68" s="218"/>
      <c r="EF68" s="218"/>
      <c r="EG68" s="218"/>
      <c r="EH68" s="218"/>
      <c r="EI68" s="218"/>
      <c r="EJ68" s="218"/>
      <c r="EK68" s="218"/>
      <c r="EL68" s="218"/>
      <c r="EM68" s="218"/>
      <c r="EN68" s="218"/>
      <c r="EO68" s="218"/>
      <c r="EP68" s="218"/>
      <c r="EQ68" s="218"/>
      <c r="ER68" s="218"/>
      <c r="ES68" s="218"/>
    </row>
    <row r="69" spans="1:149" s="11" customFormat="1" ht="19.5" customHeight="1">
      <c r="A69" s="362"/>
      <c r="B69" s="363"/>
      <c r="C69" s="358"/>
      <c r="D69" s="95" t="s">
        <v>284</v>
      </c>
      <c r="E69" s="95" t="s">
        <v>36</v>
      </c>
      <c r="F69" s="282"/>
      <c r="G69" s="282"/>
      <c r="H69" s="295"/>
      <c r="I69" s="318"/>
      <c r="J69" s="318"/>
      <c r="K69" s="318"/>
      <c r="L69" s="318"/>
      <c r="M69" s="318"/>
      <c r="N69" s="318"/>
      <c r="O69" s="393"/>
      <c r="P69" s="290"/>
      <c r="Q69" s="396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18"/>
      <c r="DB69" s="218"/>
      <c r="DC69" s="218"/>
      <c r="DD69" s="218"/>
      <c r="DE69" s="218"/>
      <c r="DF69" s="218"/>
      <c r="DG69" s="218"/>
      <c r="DH69" s="218"/>
      <c r="DI69" s="218"/>
      <c r="DJ69" s="218"/>
      <c r="DK69" s="218"/>
      <c r="DL69" s="218"/>
      <c r="DM69" s="218"/>
      <c r="DN69" s="218"/>
      <c r="DO69" s="218"/>
      <c r="DP69" s="218"/>
      <c r="DQ69" s="218"/>
      <c r="DR69" s="218"/>
      <c r="DS69" s="218"/>
      <c r="DT69" s="218"/>
      <c r="DU69" s="218"/>
      <c r="DV69" s="218"/>
      <c r="DW69" s="218"/>
      <c r="DX69" s="218"/>
      <c r="DY69" s="218"/>
      <c r="DZ69" s="218"/>
      <c r="EA69" s="218"/>
      <c r="EB69" s="218"/>
      <c r="EC69" s="218"/>
      <c r="ED69" s="218"/>
      <c r="EE69" s="218"/>
      <c r="EF69" s="218"/>
      <c r="EG69" s="218"/>
      <c r="EH69" s="218"/>
      <c r="EI69" s="218"/>
      <c r="EJ69" s="218"/>
      <c r="EK69" s="218"/>
      <c r="EL69" s="218"/>
      <c r="EM69" s="218"/>
      <c r="EN69" s="218"/>
      <c r="EO69" s="218"/>
      <c r="EP69" s="218"/>
      <c r="EQ69" s="218"/>
      <c r="ER69" s="218"/>
      <c r="ES69" s="218"/>
    </row>
    <row r="70" spans="1:149" s="11" customFormat="1" ht="19.5" customHeight="1">
      <c r="A70" s="362"/>
      <c r="B70" s="363"/>
      <c r="C70" s="358"/>
      <c r="D70" s="95" t="s">
        <v>285</v>
      </c>
      <c r="E70" s="95" t="s">
        <v>33</v>
      </c>
      <c r="F70" s="282"/>
      <c r="G70" s="282"/>
      <c r="H70" s="295"/>
      <c r="I70" s="318"/>
      <c r="J70" s="318"/>
      <c r="K70" s="318"/>
      <c r="L70" s="318"/>
      <c r="M70" s="318"/>
      <c r="N70" s="318"/>
      <c r="O70" s="393"/>
      <c r="P70" s="290"/>
      <c r="Q70" s="396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18"/>
      <c r="CQ70" s="218"/>
      <c r="CR70" s="218"/>
      <c r="CS70" s="218"/>
      <c r="CT70" s="218"/>
      <c r="CU70" s="218"/>
      <c r="CV70" s="218"/>
      <c r="CW70" s="218"/>
      <c r="CX70" s="218"/>
      <c r="CY70" s="218"/>
      <c r="CZ70" s="218"/>
      <c r="DA70" s="218"/>
      <c r="DB70" s="218"/>
      <c r="DC70" s="218"/>
      <c r="DD70" s="218"/>
      <c r="DE70" s="218"/>
      <c r="DF70" s="218"/>
      <c r="DG70" s="218"/>
      <c r="DH70" s="218"/>
      <c r="DI70" s="218"/>
      <c r="DJ70" s="218"/>
      <c r="DK70" s="218"/>
      <c r="DL70" s="218"/>
      <c r="DM70" s="218"/>
      <c r="DN70" s="218"/>
      <c r="DO70" s="218"/>
      <c r="DP70" s="218"/>
      <c r="DQ70" s="218"/>
      <c r="DR70" s="218"/>
      <c r="DS70" s="218"/>
      <c r="DT70" s="218"/>
      <c r="DU70" s="218"/>
      <c r="DV70" s="218"/>
      <c r="DW70" s="218"/>
      <c r="DX70" s="218"/>
      <c r="DY70" s="218"/>
      <c r="DZ70" s="218"/>
      <c r="EA70" s="218"/>
      <c r="EB70" s="218"/>
      <c r="EC70" s="218"/>
      <c r="ED70" s="218"/>
      <c r="EE70" s="218"/>
      <c r="EF70" s="218"/>
      <c r="EG70" s="218"/>
      <c r="EH70" s="218"/>
      <c r="EI70" s="218"/>
      <c r="EJ70" s="218"/>
      <c r="EK70" s="218"/>
      <c r="EL70" s="218"/>
      <c r="EM70" s="218"/>
      <c r="EN70" s="218"/>
      <c r="EO70" s="218"/>
      <c r="EP70" s="218"/>
      <c r="EQ70" s="218"/>
      <c r="ER70" s="218"/>
      <c r="ES70" s="218"/>
    </row>
    <row r="71" spans="1:149" s="11" customFormat="1" ht="19.5" customHeight="1">
      <c r="A71" s="362"/>
      <c r="B71" s="363"/>
      <c r="C71" s="358"/>
      <c r="D71" s="95" t="s">
        <v>286</v>
      </c>
      <c r="E71" s="95" t="s">
        <v>32</v>
      </c>
      <c r="F71" s="282"/>
      <c r="G71" s="282"/>
      <c r="H71" s="295"/>
      <c r="I71" s="318"/>
      <c r="J71" s="318"/>
      <c r="K71" s="318"/>
      <c r="L71" s="318"/>
      <c r="M71" s="318"/>
      <c r="N71" s="318"/>
      <c r="O71" s="393"/>
      <c r="P71" s="290"/>
      <c r="Q71" s="396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218"/>
      <c r="CO71" s="218"/>
      <c r="CP71" s="218"/>
      <c r="CQ71" s="218"/>
      <c r="CR71" s="218"/>
      <c r="CS71" s="218"/>
      <c r="CT71" s="218"/>
      <c r="CU71" s="218"/>
      <c r="CV71" s="218"/>
      <c r="CW71" s="218"/>
      <c r="CX71" s="218"/>
      <c r="CY71" s="218"/>
      <c r="CZ71" s="218"/>
      <c r="DA71" s="218"/>
      <c r="DB71" s="218"/>
      <c r="DC71" s="218"/>
      <c r="DD71" s="218"/>
      <c r="DE71" s="218"/>
      <c r="DF71" s="218"/>
      <c r="DG71" s="218"/>
      <c r="DH71" s="218"/>
      <c r="DI71" s="218"/>
      <c r="DJ71" s="218"/>
      <c r="DK71" s="218"/>
      <c r="DL71" s="218"/>
      <c r="DM71" s="218"/>
      <c r="DN71" s="218"/>
      <c r="DO71" s="218"/>
      <c r="DP71" s="218"/>
      <c r="DQ71" s="218"/>
      <c r="DR71" s="218"/>
      <c r="DS71" s="218"/>
      <c r="DT71" s="218"/>
      <c r="DU71" s="218"/>
      <c r="DV71" s="218"/>
      <c r="DW71" s="218"/>
      <c r="DX71" s="218"/>
      <c r="DY71" s="218"/>
      <c r="DZ71" s="218"/>
      <c r="EA71" s="218"/>
      <c r="EB71" s="218"/>
      <c r="EC71" s="218"/>
      <c r="ED71" s="218"/>
      <c r="EE71" s="218"/>
      <c r="EF71" s="218"/>
      <c r="EG71" s="218"/>
      <c r="EH71" s="218"/>
      <c r="EI71" s="218"/>
      <c r="EJ71" s="218"/>
      <c r="EK71" s="218"/>
      <c r="EL71" s="218"/>
      <c r="EM71" s="218"/>
      <c r="EN71" s="218"/>
      <c r="EO71" s="218"/>
      <c r="EP71" s="218"/>
      <c r="EQ71" s="218"/>
      <c r="ER71" s="218"/>
      <c r="ES71" s="218"/>
    </row>
    <row r="72" spans="1:149" s="11" customFormat="1" ht="19.5" customHeight="1">
      <c r="A72" s="362"/>
      <c r="B72" s="363"/>
      <c r="C72" s="358"/>
      <c r="D72" s="95" t="s">
        <v>287</v>
      </c>
      <c r="E72" s="95" t="s">
        <v>229</v>
      </c>
      <c r="F72" s="282"/>
      <c r="G72" s="282"/>
      <c r="H72" s="295"/>
      <c r="I72" s="318"/>
      <c r="J72" s="318"/>
      <c r="K72" s="318"/>
      <c r="L72" s="318"/>
      <c r="M72" s="318"/>
      <c r="N72" s="318"/>
      <c r="O72" s="393"/>
      <c r="P72" s="290"/>
      <c r="Q72" s="396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8"/>
      <c r="DJ72" s="218"/>
      <c r="DK72" s="218"/>
      <c r="DL72" s="218"/>
      <c r="DM72" s="218"/>
      <c r="DN72" s="218"/>
      <c r="DO72" s="218"/>
      <c r="DP72" s="218"/>
      <c r="DQ72" s="218"/>
      <c r="DR72" s="218"/>
      <c r="DS72" s="218"/>
      <c r="DT72" s="218"/>
      <c r="DU72" s="218"/>
      <c r="DV72" s="218"/>
      <c r="DW72" s="218"/>
      <c r="DX72" s="218"/>
      <c r="DY72" s="218"/>
      <c r="DZ72" s="218"/>
      <c r="EA72" s="218"/>
      <c r="EB72" s="218"/>
      <c r="EC72" s="218"/>
      <c r="ED72" s="218"/>
      <c r="EE72" s="218"/>
      <c r="EF72" s="218"/>
      <c r="EG72" s="218"/>
      <c r="EH72" s="218"/>
      <c r="EI72" s="218"/>
      <c r="EJ72" s="218"/>
      <c r="EK72" s="218"/>
      <c r="EL72" s="218"/>
      <c r="EM72" s="218"/>
      <c r="EN72" s="218"/>
      <c r="EO72" s="218"/>
      <c r="EP72" s="218"/>
      <c r="EQ72" s="218"/>
      <c r="ER72" s="218"/>
      <c r="ES72" s="218"/>
    </row>
    <row r="73" spans="1:149" s="11" customFormat="1" ht="19.5" customHeight="1">
      <c r="A73" s="362"/>
      <c r="B73" s="363"/>
      <c r="C73" s="358"/>
      <c r="D73" s="95" t="s">
        <v>288</v>
      </c>
      <c r="E73" s="95" t="s">
        <v>34</v>
      </c>
      <c r="F73" s="282"/>
      <c r="G73" s="282"/>
      <c r="H73" s="295"/>
      <c r="I73" s="318"/>
      <c r="J73" s="318"/>
      <c r="K73" s="318"/>
      <c r="L73" s="318"/>
      <c r="M73" s="318"/>
      <c r="N73" s="318"/>
      <c r="O73" s="393"/>
      <c r="P73" s="290"/>
      <c r="Q73" s="396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</row>
    <row r="74" spans="1:149" s="11" customFormat="1" ht="19.5" customHeight="1">
      <c r="A74" s="362"/>
      <c r="B74" s="363"/>
      <c r="C74" s="358"/>
      <c r="D74" s="95" t="s">
        <v>289</v>
      </c>
      <c r="E74" s="95" t="s">
        <v>230</v>
      </c>
      <c r="F74" s="282"/>
      <c r="G74" s="282"/>
      <c r="H74" s="295"/>
      <c r="I74" s="318"/>
      <c r="J74" s="318"/>
      <c r="K74" s="318"/>
      <c r="L74" s="318"/>
      <c r="M74" s="318"/>
      <c r="N74" s="318"/>
      <c r="O74" s="393"/>
      <c r="P74" s="290"/>
      <c r="Q74" s="396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  <c r="EI74" s="218"/>
      <c r="EJ74" s="218"/>
      <c r="EK74" s="218"/>
      <c r="EL74" s="218"/>
      <c r="EM74" s="218"/>
      <c r="EN74" s="218"/>
      <c r="EO74" s="218"/>
      <c r="EP74" s="218"/>
      <c r="EQ74" s="218"/>
      <c r="ER74" s="218"/>
      <c r="ES74" s="218"/>
    </row>
    <row r="75" spans="1:149" s="11" customFormat="1" ht="19.5" customHeight="1">
      <c r="A75" s="362"/>
      <c r="B75" s="363"/>
      <c r="C75" s="358"/>
      <c r="D75" s="95" t="s">
        <v>290</v>
      </c>
      <c r="E75" s="95" t="s">
        <v>35</v>
      </c>
      <c r="F75" s="282"/>
      <c r="G75" s="282"/>
      <c r="H75" s="295"/>
      <c r="I75" s="318"/>
      <c r="J75" s="318"/>
      <c r="K75" s="318"/>
      <c r="L75" s="318"/>
      <c r="M75" s="318"/>
      <c r="N75" s="318"/>
      <c r="O75" s="393"/>
      <c r="P75" s="290"/>
      <c r="Q75" s="396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18"/>
      <c r="CZ75" s="218"/>
      <c r="DA75" s="218"/>
      <c r="DB75" s="218"/>
      <c r="DC75" s="218"/>
      <c r="DD75" s="218"/>
      <c r="DE75" s="218"/>
      <c r="DF75" s="218"/>
      <c r="DG75" s="218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  <c r="EK75" s="218"/>
      <c r="EL75" s="218"/>
      <c r="EM75" s="218"/>
      <c r="EN75" s="218"/>
      <c r="EO75" s="218"/>
      <c r="EP75" s="218"/>
      <c r="EQ75" s="218"/>
      <c r="ER75" s="218"/>
      <c r="ES75" s="218"/>
    </row>
    <row r="76" spans="1:149" s="11" customFormat="1" ht="19.5" customHeight="1" thickBot="1">
      <c r="A76" s="362"/>
      <c r="B76" s="363"/>
      <c r="C76" s="358"/>
      <c r="D76" s="96" t="s">
        <v>291</v>
      </c>
      <c r="E76" s="96" t="s">
        <v>231</v>
      </c>
      <c r="F76" s="283"/>
      <c r="G76" s="283"/>
      <c r="H76" s="296"/>
      <c r="I76" s="307"/>
      <c r="J76" s="307"/>
      <c r="K76" s="307"/>
      <c r="L76" s="307"/>
      <c r="M76" s="307"/>
      <c r="N76" s="307"/>
      <c r="O76" s="394"/>
      <c r="P76" s="287"/>
      <c r="Q76" s="397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8"/>
      <c r="CH76" s="218"/>
      <c r="CI76" s="218"/>
      <c r="CJ76" s="218"/>
      <c r="CK76" s="218"/>
      <c r="CL76" s="218"/>
      <c r="CM76" s="218"/>
      <c r="CN76" s="218"/>
      <c r="CO76" s="218"/>
      <c r="CP76" s="218"/>
      <c r="CQ76" s="218"/>
      <c r="CR76" s="218"/>
      <c r="CS76" s="218"/>
      <c r="CT76" s="218"/>
      <c r="CU76" s="218"/>
      <c r="CV76" s="218"/>
      <c r="CW76" s="218"/>
      <c r="CX76" s="218"/>
      <c r="CY76" s="218"/>
      <c r="CZ76" s="218"/>
      <c r="DA76" s="218"/>
      <c r="DB76" s="218"/>
      <c r="DC76" s="218"/>
      <c r="DD76" s="218"/>
      <c r="DE76" s="218"/>
      <c r="DF76" s="218"/>
      <c r="DG76" s="218"/>
      <c r="DH76" s="218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18"/>
      <c r="DT76" s="218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8"/>
      <c r="EG76" s="218"/>
      <c r="EH76" s="218"/>
      <c r="EI76" s="218"/>
      <c r="EJ76" s="218"/>
      <c r="EK76" s="218"/>
      <c r="EL76" s="218"/>
      <c r="EM76" s="218"/>
      <c r="EN76" s="218"/>
      <c r="EO76" s="218"/>
      <c r="EP76" s="218"/>
      <c r="EQ76" s="218"/>
      <c r="ER76" s="218"/>
      <c r="ES76" s="218"/>
    </row>
    <row r="77" spans="1:149" s="11" customFormat="1" ht="19.5" customHeight="1">
      <c r="A77" s="362"/>
      <c r="B77" s="363"/>
      <c r="C77" s="358"/>
      <c r="D77" s="90" t="s">
        <v>292</v>
      </c>
      <c r="E77" s="90" t="s">
        <v>232</v>
      </c>
      <c r="F77" s="281" t="s">
        <v>323</v>
      </c>
      <c r="G77" s="281">
        <v>4</v>
      </c>
      <c r="H77" s="294"/>
      <c r="I77" s="306"/>
      <c r="J77" s="306"/>
      <c r="K77" s="306"/>
      <c r="L77" s="306"/>
      <c r="M77" s="306"/>
      <c r="N77" s="306"/>
      <c r="O77" s="392"/>
      <c r="P77" s="286"/>
      <c r="Q77" s="395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8"/>
      <c r="CL77" s="218"/>
      <c r="CM77" s="218"/>
      <c r="CN77" s="218"/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18"/>
      <c r="DB77" s="218"/>
      <c r="DC77" s="218"/>
      <c r="DD77" s="218"/>
      <c r="DE77" s="218"/>
      <c r="DF77" s="218"/>
      <c r="DG77" s="218"/>
      <c r="DH77" s="218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8"/>
      <c r="ED77" s="218"/>
      <c r="EE77" s="218"/>
      <c r="EF77" s="218"/>
      <c r="EG77" s="218"/>
      <c r="EH77" s="218"/>
      <c r="EI77" s="218"/>
      <c r="EJ77" s="218"/>
      <c r="EK77" s="218"/>
      <c r="EL77" s="218"/>
      <c r="EM77" s="218"/>
      <c r="EN77" s="218"/>
      <c r="EO77" s="218"/>
      <c r="EP77" s="218"/>
      <c r="EQ77" s="218"/>
      <c r="ER77" s="218"/>
      <c r="ES77" s="218"/>
    </row>
    <row r="78" spans="1:149" s="11" customFormat="1" ht="19.5" customHeight="1">
      <c r="A78" s="362"/>
      <c r="B78" s="363"/>
      <c r="C78" s="358"/>
      <c r="D78" s="95" t="s">
        <v>293</v>
      </c>
      <c r="E78" s="95" t="s">
        <v>40</v>
      </c>
      <c r="F78" s="282"/>
      <c r="G78" s="282"/>
      <c r="H78" s="295"/>
      <c r="I78" s="318"/>
      <c r="J78" s="318"/>
      <c r="K78" s="318"/>
      <c r="L78" s="318"/>
      <c r="M78" s="318"/>
      <c r="N78" s="318"/>
      <c r="O78" s="393"/>
      <c r="P78" s="290"/>
      <c r="Q78" s="396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218"/>
      <c r="CO78" s="218"/>
      <c r="CP78" s="218"/>
      <c r="CQ78" s="218"/>
      <c r="CR78" s="218"/>
      <c r="CS78" s="218"/>
      <c r="CT78" s="218"/>
      <c r="CU78" s="218"/>
      <c r="CV78" s="218"/>
      <c r="CW78" s="218"/>
      <c r="CX78" s="218"/>
      <c r="CY78" s="218"/>
      <c r="CZ78" s="218"/>
      <c r="DA78" s="218"/>
      <c r="DB78" s="218"/>
      <c r="DC78" s="218"/>
      <c r="DD78" s="218"/>
      <c r="DE78" s="218"/>
      <c r="DF78" s="218"/>
      <c r="DG78" s="218"/>
      <c r="DH78" s="218"/>
      <c r="DI78" s="218"/>
      <c r="DJ78" s="218"/>
      <c r="DK78" s="218"/>
      <c r="DL78" s="218"/>
      <c r="DM78" s="218"/>
      <c r="DN78" s="218"/>
      <c r="DO78" s="218"/>
      <c r="DP78" s="218"/>
      <c r="DQ78" s="218"/>
      <c r="DR78" s="218"/>
      <c r="DS78" s="218"/>
      <c r="DT78" s="218"/>
      <c r="DU78" s="218"/>
      <c r="DV78" s="218"/>
      <c r="DW78" s="218"/>
      <c r="DX78" s="218"/>
      <c r="DY78" s="218"/>
      <c r="DZ78" s="218"/>
      <c r="EA78" s="218"/>
      <c r="EB78" s="218"/>
      <c r="EC78" s="218"/>
      <c r="ED78" s="218"/>
      <c r="EE78" s="218"/>
      <c r="EF78" s="218"/>
      <c r="EG78" s="218"/>
      <c r="EH78" s="218"/>
      <c r="EI78" s="218"/>
      <c r="EJ78" s="218"/>
      <c r="EK78" s="218"/>
      <c r="EL78" s="218"/>
      <c r="EM78" s="218"/>
      <c r="EN78" s="218"/>
      <c r="EO78" s="218"/>
      <c r="EP78" s="218"/>
      <c r="EQ78" s="218"/>
      <c r="ER78" s="218"/>
      <c r="ES78" s="218"/>
    </row>
    <row r="79" spans="1:149" s="11" customFormat="1" ht="19.5" customHeight="1">
      <c r="A79" s="362"/>
      <c r="B79" s="363"/>
      <c r="C79" s="358"/>
      <c r="D79" s="95" t="s">
        <v>294</v>
      </c>
      <c r="E79" s="95" t="s">
        <v>38</v>
      </c>
      <c r="F79" s="282"/>
      <c r="G79" s="282"/>
      <c r="H79" s="295"/>
      <c r="I79" s="318"/>
      <c r="J79" s="318"/>
      <c r="K79" s="318"/>
      <c r="L79" s="318"/>
      <c r="M79" s="318"/>
      <c r="N79" s="318"/>
      <c r="O79" s="393"/>
      <c r="P79" s="290"/>
      <c r="Q79" s="396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  <c r="CZ79" s="218"/>
      <c r="DA79" s="218"/>
      <c r="DB79" s="218"/>
      <c r="DC79" s="218"/>
      <c r="DD79" s="218"/>
      <c r="DE79" s="218"/>
      <c r="DF79" s="218"/>
      <c r="DG79" s="218"/>
      <c r="DH79" s="218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8"/>
      <c r="DT79" s="218"/>
      <c r="DU79" s="218"/>
      <c r="DV79" s="218"/>
      <c r="DW79" s="218"/>
      <c r="DX79" s="218"/>
      <c r="DY79" s="218"/>
      <c r="DZ79" s="218"/>
      <c r="EA79" s="218"/>
      <c r="EB79" s="218"/>
      <c r="EC79" s="218"/>
      <c r="ED79" s="218"/>
      <c r="EE79" s="218"/>
      <c r="EF79" s="218"/>
      <c r="EG79" s="218"/>
      <c r="EH79" s="218"/>
      <c r="EI79" s="218"/>
      <c r="EJ79" s="218"/>
      <c r="EK79" s="218"/>
      <c r="EL79" s="218"/>
      <c r="EM79" s="218"/>
      <c r="EN79" s="218"/>
      <c r="EO79" s="218"/>
      <c r="EP79" s="218"/>
      <c r="EQ79" s="218"/>
      <c r="ER79" s="218"/>
      <c r="ES79" s="218"/>
    </row>
    <row r="80" spans="1:149" s="11" customFormat="1" ht="19.5" customHeight="1">
      <c r="A80" s="362"/>
      <c r="B80" s="363"/>
      <c r="C80" s="358"/>
      <c r="D80" s="95" t="s">
        <v>295</v>
      </c>
      <c r="E80" s="95" t="s">
        <v>233</v>
      </c>
      <c r="F80" s="282"/>
      <c r="G80" s="282"/>
      <c r="H80" s="295"/>
      <c r="I80" s="318"/>
      <c r="J80" s="318"/>
      <c r="K80" s="318"/>
      <c r="L80" s="318"/>
      <c r="M80" s="318"/>
      <c r="N80" s="318"/>
      <c r="O80" s="393"/>
      <c r="P80" s="290"/>
      <c r="Q80" s="396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8"/>
      <c r="CT80" s="218"/>
      <c r="CU80" s="218"/>
      <c r="CV80" s="218"/>
      <c r="CW80" s="218"/>
      <c r="CX80" s="218"/>
      <c r="CY80" s="218"/>
      <c r="CZ80" s="218"/>
      <c r="DA80" s="218"/>
      <c r="DB80" s="218"/>
      <c r="DC80" s="218"/>
      <c r="DD80" s="218"/>
      <c r="DE80" s="218"/>
      <c r="DF80" s="218"/>
      <c r="DG80" s="218"/>
      <c r="DH80" s="218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8"/>
      <c r="DT80" s="218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218"/>
      <c r="EG80" s="218"/>
      <c r="EH80" s="218"/>
      <c r="EI80" s="218"/>
      <c r="EJ80" s="218"/>
      <c r="EK80" s="218"/>
      <c r="EL80" s="218"/>
      <c r="EM80" s="218"/>
      <c r="EN80" s="218"/>
      <c r="EO80" s="218"/>
      <c r="EP80" s="218"/>
      <c r="EQ80" s="218"/>
      <c r="ER80" s="218"/>
      <c r="ES80" s="218"/>
    </row>
    <row r="81" spans="1:149" s="11" customFormat="1" ht="19.5" customHeight="1">
      <c r="A81" s="362"/>
      <c r="B81" s="363"/>
      <c r="C81" s="358"/>
      <c r="D81" s="95" t="s">
        <v>296</v>
      </c>
      <c r="E81" s="95" t="s">
        <v>234</v>
      </c>
      <c r="F81" s="282"/>
      <c r="G81" s="282"/>
      <c r="H81" s="295"/>
      <c r="I81" s="318"/>
      <c r="J81" s="318"/>
      <c r="K81" s="318"/>
      <c r="L81" s="318"/>
      <c r="M81" s="318"/>
      <c r="N81" s="318"/>
      <c r="O81" s="393"/>
      <c r="P81" s="290"/>
      <c r="Q81" s="396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18"/>
      <c r="EG81" s="218"/>
      <c r="EH81" s="218"/>
      <c r="EI81" s="218"/>
      <c r="EJ81" s="218"/>
      <c r="EK81" s="218"/>
      <c r="EL81" s="218"/>
      <c r="EM81" s="218"/>
      <c r="EN81" s="218"/>
      <c r="EO81" s="218"/>
      <c r="EP81" s="218"/>
      <c r="EQ81" s="218"/>
      <c r="ER81" s="218"/>
      <c r="ES81" s="218"/>
    </row>
    <row r="82" spans="1:149" s="11" customFormat="1" ht="19.5" customHeight="1" thickBot="1">
      <c r="A82" s="362"/>
      <c r="B82" s="363"/>
      <c r="C82" s="358"/>
      <c r="D82" s="227" t="s">
        <v>297</v>
      </c>
      <c r="E82" s="227" t="s">
        <v>39</v>
      </c>
      <c r="F82" s="283"/>
      <c r="G82" s="283"/>
      <c r="H82" s="296"/>
      <c r="I82" s="307"/>
      <c r="J82" s="307"/>
      <c r="K82" s="307"/>
      <c r="L82" s="307"/>
      <c r="M82" s="307"/>
      <c r="N82" s="307"/>
      <c r="O82" s="394"/>
      <c r="P82" s="287"/>
      <c r="Q82" s="397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</row>
    <row r="83" spans="1:149" s="11" customFormat="1" ht="19.5" customHeight="1">
      <c r="A83" s="362"/>
      <c r="B83" s="363"/>
      <c r="C83" s="360">
        <v>0.6666666666666666</v>
      </c>
      <c r="D83" s="90" t="s">
        <v>298</v>
      </c>
      <c r="E83" s="90" t="s">
        <v>245</v>
      </c>
      <c r="F83" s="281" t="s">
        <v>319</v>
      </c>
      <c r="G83" s="281">
        <v>2</v>
      </c>
      <c r="H83" s="294"/>
      <c r="I83" s="306"/>
      <c r="J83" s="306"/>
      <c r="K83" s="306"/>
      <c r="L83" s="306"/>
      <c r="M83" s="306"/>
      <c r="N83" s="306"/>
      <c r="O83" s="392"/>
      <c r="P83" s="286"/>
      <c r="Q83" s="395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  <c r="DO83" s="218"/>
      <c r="DP83" s="218"/>
      <c r="DQ83" s="218"/>
      <c r="DR83" s="218"/>
      <c r="DS83" s="218"/>
      <c r="DT83" s="218"/>
      <c r="DU83" s="218"/>
      <c r="DV83" s="218"/>
      <c r="DW83" s="218"/>
      <c r="DX83" s="218"/>
      <c r="DY83" s="218"/>
      <c r="DZ83" s="218"/>
      <c r="EA83" s="218"/>
      <c r="EB83" s="218"/>
      <c r="EC83" s="218"/>
      <c r="ED83" s="218"/>
      <c r="EE83" s="218"/>
      <c r="EF83" s="218"/>
      <c r="EG83" s="218"/>
      <c r="EH83" s="218"/>
      <c r="EI83" s="218"/>
      <c r="EJ83" s="218"/>
      <c r="EK83" s="218"/>
      <c r="EL83" s="218"/>
      <c r="EM83" s="218"/>
      <c r="EN83" s="218"/>
      <c r="EO83" s="218"/>
      <c r="EP83" s="218"/>
      <c r="EQ83" s="218"/>
      <c r="ER83" s="218"/>
      <c r="ES83" s="218"/>
    </row>
    <row r="84" spans="1:149" s="11" customFormat="1" ht="19.5" customHeight="1" thickBot="1">
      <c r="A84" s="362"/>
      <c r="B84" s="363"/>
      <c r="C84" s="359"/>
      <c r="D84" s="96" t="s">
        <v>299</v>
      </c>
      <c r="E84" s="96" t="s">
        <v>245</v>
      </c>
      <c r="F84" s="283"/>
      <c r="G84" s="283"/>
      <c r="H84" s="296"/>
      <c r="I84" s="307"/>
      <c r="J84" s="307"/>
      <c r="K84" s="307"/>
      <c r="L84" s="307"/>
      <c r="M84" s="307"/>
      <c r="N84" s="307"/>
      <c r="O84" s="394"/>
      <c r="P84" s="287"/>
      <c r="Q84" s="397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18"/>
      <c r="DB84" s="218"/>
      <c r="DC84" s="218"/>
      <c r="DD84" s="218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  <c r="DO84" s="218"/>
      <c r="DP84" s="218"/>
      <c r="DQ84" s="218"/>
      <c r="DR84" s="218"/>
      <c r="DS84" s="218"/>
      <c r="DT84" s="218"/>
      <c r="DU84" s="218"/>
      <c r="DV84" s="218"/>
      <c r="DW84" s="218"/>
      <c r="DX84" s="218"/>
      <c r="DY84" s="218"/>
      <c r="DZ84" s="218"/>
      <c r="EA84" s="218"/>
      <c r="EB84" s="218"/>
      <c r="EC84" s="218"/>
      <c r="ED84" s="218"/>
      <c r="EE84" s="218"/>
      <c r="EF84" s="218"/>
      <c r="EG84" s="218"/>
      <c r="EH84" s="218"/>
      <c r="EI84" s="218"/>
      <c r="EJ84" s="218"/>
      <c r="EK84" s="218"/>
      <c r="EL84" s="218"/>
      <c r="EM84" s="218"/>
      <c r="EN84" s="218"/>
      <c r="EO84" s="218"/>
      <c r="EP84" s="218"/>
      <c r="EQ84" s="218"/>
      <c r="ER84" s="218"/>
      <c r="ES84" s="218"/>
    </row>
    <row r="85" spans="1:149" s="11" customFormat="1" ht="19.5" customHeight="1">
      <c r="A85" s="362"/>
      <c r="B85" s="363"/>
      <c r="C85" s="358">
        <v>0.7083333333333334</v>
      </c>
      <c r="D85" s="90" t="s">
        <v>300</v>
      </c>
      <c r="E85" s="90" t="s">
        <v>244</v>
      </c>
      <c r="F85" s="281" t="s">
        <v>320</v>
      </c>
      <c r="G85" s="281">
        <v>2</v>
      </c>
      <c r="H85" s="294"/>
      <c r="I85" s="306"/>
      <c r="J85" s="306"/>
      <c r="K85" s="306"/>
      <c r="L85" s="306"/>
      <c r="M85" s="306"/>
      <c r="N85" s="306"/>
      <c r="O85" s="392"/>
      <c r="P85" s="286"/>
      <c r="Q85" s="395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  <c r="BZ85" s="218"/>
      <c r="CA85" s="218"/>
      <c r="CB85" s="218"/>
      <c r="CC85" s="218"/>
      <c r="CD85" s="218"/>
      <c r="CE85" s="218"/>
      <c r="CF85" s="218"/>
      <c r="CG85" s="218"/>
      <c r="CH85" s="218"/>
      <c r="CI85" s="218"/>
      <c r="CJ85" s="218"/>
      <c r="CK85" s="218"/>
      <c r="CL85" s="218"/>
      <c r="CM85" s="218"/>
      <c r="CN85" s="218"/>
      <c r="CO85" s="218"/>
      <c r="CP85" s="218"/>
      <c r="CQ85" s="218"/>
      <c r="CR85" s="218"/>
      <c r="CS85" s="218"/>
      <c r="CT85" s="218"/>
      <c r="CU85" s="218"/>
      <c r="CV85" s="218"/>
      <c r="CW85" s="218"/>
      <c r="CX85" s="218"/>
      <c r="CY85" s="218"/>
      <c r="CZ85" s="218"/>
      <c r="DA85" s="218"/>
      <c r="DB85" s="218"/>
      <c r="DC85" s="218"/>
      <c r="DD85" s="218"/>
      <c r="DE85" s="218"/>
      <c r="DF85" s="218"/>
      <c r="DG85" s="218"/>
      <c r="DH85" s="218"/>
      <c r="DI85" s="218"/>
      <c r="DJ85" s="218"/>
      <c r="DK85" s="218"/>
      <c r="DL85" s="218"/>
      <c r="DM85" s="218"/>
      <c r="DN85" s="218"/>
      <c r="DO85" s="218"/>
      <c r="DP85" s="218"/>
      <c r="DQ85" s="218"/>
      <c r="DR85" s="218"/>
      <c r="DS85" s="218"/>
      <c r="DT85" s="218"/>
      <c r="DU85" s="218"/>
      <c r="DV85" s="218"/>
      <c r="DW85" s="218"/>
      <c r="DX85" s="218"/>
      <c r="DY85" s="218"/>
      <c r="DZ85" s="218"/>
      <c r="EA85" s="218"/>
      <c r="EB85" s="218"/>
      <c r="EC85" s="218"/>
      <c r="ED85" s="218"/>
      <c r="EE85" s="218"/>
      <c r="EF85" s="218"/>
      <c r="EG85" s="218"/>
      <c r="EH85" s="218"/>
      <c r="EI85" s="218"/>
      <c r="EJ85" s="218"/>
      <c r="EK85" s="218"/>
      <c r="EL85" s="218"/>
      <c r="EM85" s="218"/>
      <c r="EN85" s="218"/>
      <c r="EO85" s="218"/>
      <c r="EP85" s="218"/>
      <c r="EQ85" s="218"/>
      <c r="ER85" s="218"/>
      <c r="ES85" s="218"/>
    </row>
    <row r="86" spans="1:149" s="11" customFormat="1" ht="19.5" customHeight="1">
      <c r="A86" s="362"/>
      <c r="B86" s="363"/>
      <c r="C86" s="358"/>
      <c r="D86" s="95" t="s">
        <v>301</v>
      </c>
      <c r="E86" s="95" t="s">
        <v>244</v>
      </c>
      <c r="F86" s="282"/>
      <c r="G86" s="282"/>
      <c r="H86" s="295"/>
      <c r="I86" s="318"/>
      <c r="J86" s="318"/>
      <c r="K86" s="318"/>
      <c r="L86" s="318"/>
      <c r="M86" s="318"/>
      <c r="N86" s="318"/>
      <c r="O86" s="393"/>
      <c r="P86" s="290"/>
      <c r="Q86" s="396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  <c r="CG86" s="218"/>
      <c r="CH86" s="218"/>
      <c r="CI86" s="218"/>
      <c r="CJ86" s="218"/>
      <c r="CK86" s="218"/>
      <c r="CL86" s="218"/>
      <c r="CM86" s="218"/>
      <c r="CN86" s="218"/>
      <c r="CO86" s="218"/>
      <c r="CP86" s="218"/>
      <c r="CQ86" s="218"/>
      <c r="CR86" s="218"/>
      <c r="CS86" s="218"/>
      <c r="CT86" s="218"/>
      <c r="CU86" s="218"/>
      <c r="CV86" s="218"/>
      <c r="CW86" s="218"/>
      <c r="CX86" s="218"/>
      <c r="CY86" s="218"/>
      <c r="CZ86" s="218"/>
      <c r="DA86" s="218"/>
      <c r="DB86" s="218"/>
      <c r="DC86" s="218"/>
      <c r="DD86" s="218"/>
      <c r="DE86" s="218"/>
      <c r="DF86" s="218"/>
      <c r="DG86" s="218"/>
      <c r="DH86" s="218"/>
      <c r="DI86" s="218"/>
      <c r="DJ86" s="218"/>
      <c r="DK86" s="218"/>
      <c r="DL86" s="218"/>
      <c r="DM86" s="218"/>
      <c r="DN86" s="218"/>
      <c r="DO86" s="218"/>
      <c r="DP86" s="218"/>
      <c r="DQ86" s="218"/>
      <c r="DR86" s="218"/>
      <c r="DS86" s="218"/>
      <c r="DT86" s="218"/>
      <c r="DU86" s="218"/>
      <c r="DV86" s="218"/>
      <c r="DW86" s="218"/>
      <c r="DX86" s="218"/>
      <c r="DY86" s="218"/>
      <c r="DZ86" s="218"/>
      <c r="EA86" s="218"/>
      <c r="EB86" s="218"/>
      <c r="EC86" s="218"/>
      <c r="ED86" s="218"/>
      <c r="EE86" s="218"/>
      <c r="EF86" s="218"/>
      <c r="EG86" s="218"/>
      <c r="EH86" s="218"/>
      <c r="EI86" s="218"/>
      <c r="EJ86" s="218"/>
      <c r="EK86" s="218"/>
      <c r="EL86" s="218"/>
      <c r="EM86" s="218"/>
      <c r="EN86" s="218"/>
      <c r="EO86" s="218"/>
      <c r="EP86" s="218"/>
      <c r="EQ86" s="218"/>
      <c r="ER86" s="218"/>
      <c r="ES86" s="218"/>
    </row>
    <row r="87" spans="1:149" s="11" customFormat="1" ht="19.5" customHeight="1">
      <c r="A87" s="362"/>
      <c r="B87" s="363"/>
      <c r="C87" s="358"/>
      <c r="D87" s="95" t="s">
        <v>302</v>
      </c>
      <c r="E87" s="95" t="s">
        <v>244</v>
      </c>
      <c r="F87" s="282"/>
      <c r="G87" s="282"/>
      <c r="H87" s="295"/>
      <c r="I87" s="318"/>
      <c r="J87" s="318"/>
      <c r="K87" s="318"/>
      <c r="L87" s="318"/>
      <c r="M87" s="318"/>
      <c r="N87" s="318"/>
      <c r="O87" s="393"/>
      <c r="P87" s="290"/>
      <c r="Q87" s="396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8"/>
      <c r="CX87" s="218"/>
      <c r="CY87" s="218"/>
      <c r="CZ87" s="218"/>
      <c r="DA87" s="218"/>
      <c r="DB87" s="218"/>
      <c r="DC87" s="218"/>
      <c r="DD87" s="218"/>
      <c r="DE87" s="218"/>
      <c r="DF87" s="218"/>
      <c r="DG87" s="218"/>
      <c r="DH87" s="218"/>
      <c r="DI87" s="218"/>
      <c r="DJ87" s="218"/>
      <c r="DK87" s="218"/>
      <c r="DL87" s="218"/>
      <c r="DM87" s="218"/>
      <c r="DN87" s="218"/>
      <c r="DO87" s="218"/>
      <c r="DP87" s="218"/>
      <c r="DQ87" s="218"/>
      <c r="DR87" s="218"/>
      <c r="DS87" s="218"/>
      <c r="DT87" s="218"/>
      <c r="DU87" s="218"/>
      <c r="DV87" s="218"/>
      <c r="DW87" s="218"/>
      <c r="DX87" s="218"/>
      <c r="DY87" s="218"/>
      <c r="DZ87" s="218"/>
      <c r="EA87" s="218"/>
      <c r="EB87" s="218"/>
      <c r="EC87" s="218"/>
      <c r="ED87" s="218"/>
      <c r="EE87" s="218"/>
      <c r="EF87" s="218"/>
      <c r="EG87" s="218"/>
      <c r="EH87" s="218"/>
      <c r="EI87" s="218"/>
      <c r="EJ87" s="218"/>
      <c r="EK87" s="218"/>
      <c r="EL87" s="218"/>
      <c r="EM87" s="218"/>
      <c r="EN87" s="218"/>
      <c r="EO87" s="218"/>
      <c r="EP87" s="218"/>
      <c r="EQ87" s="218"/>
      <c r="ER87" s="218"/>
      <c r="ES87" s="218"/>
    </row>
    <row r="88" spans="1:149" s="11" customFormat="1" ht="19.5" customHeight="1" thickBot="1">
      <c r="A88" s="362"/>
      <c r="B88" s="363"/>
      <c r="C88" s="359"/>
      <c r="D88" s="96" t="s">
        <v>303</v>
      </c>
      <c r="E88" s="96" t="s">
        <v>244</v>
      </c>
      <c r="F88" s="283"/>
      <c r="G88" s="283"/>
      <c r="H88" s="296"/>
      <c r="I88" s="307"/>
      <c r="J88" s="307"/>
      <c r="K88" s="307"/>
      <c r="L88" s="307"/>
      <c r="M88" s="307"/>
      <c r="N88" s="307"/>
      <c r="O88" s="394"/>
      <c r="P88" s="287"/>
      <c r="Q88" s="397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8"/>
      <c r="DC88" s="218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18"/>
      <c r="DQ88" s="218"/>
      <c r="DR88" s="218"/>
      <c r="DS88" s="218"/>
      <c r="DT88" s="218"/>
      <c r="DU88" s="218"/>
      <c r="DV88" s="218"/>
      <c r="DW88" s="218"/>
      <c r="DX88" s="218"/>
      <c r="DY88" s="218"/>
      <c r="DZ88" s="218"/>
      <c r="EA88" s="218"/>
      <c r="EB88" s="218"/>
      <c r="EC88" s="218"/>
      <c r="ED88" s="218"/>
      <c r="EE88" s="218"/>
      <c r="EF88" s="218"/>
      <c r="EG88" s="218"/>
      <c r="EH88" s="218"/>
      <c r="EI88" s="218"/>
      <c r="EJ88" s="218"/>
      <c r="EK88" s="218"/>
      <c r="EL88" s="218"/>
      <c r="EM88" s="218"/>
      <c r="EN88" s="218"/>
      <c r="EO88" s="218"/>
      <c r="EP88" s="218"/>
      <c r="EQ88" s="218"/>
      <c r="ER88" s="218"/>
      <c r="ES88" s="218"/>
    </row>
    <row r="89" spans="1:149" s="11" customFormat="1" ht="19.5" customHeight="1">
      <c r="A89" s="362"/>
      <c r="B89" s="363"/>
      <c r="C89" s="308">
        <v>0.75</v>
      </c>
      <c r="D89" s="90" t="s">
        <v>304</v>
      </c>
      <c r="E89" s="90" t="s">
        <v>235</v>
      </c>
      <c r="F89" s="281" t="s">
        <v>94</v>
      </c>
      <c r="G89" s="281">
        <v>2</v>
      </c>
      <c r="H89" s="294"/>
      <c r="I89" s="306"/>
      <c r="J89" s="306"/>
      <c r="K89" s="306"/>
      <c r="L89" s="306"/>
      <c r="M89" s="306"/>
      <c r="N89" s="306"/>
      <c r="O89" s="392"/>
      <c r="P89" s="286"/>
      <c r="Q89" s="395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  <c r="CZ89" s="218"/>
      <c r="DA89" s="218"/>
      <c r="DB89" s="218"/>
      <c r="DC89" s="218"/>
      <c r="DD89" s="218"/>
      <c r="DE89" s="218"/>
      <c r="DF89" s="218"/>
      <c r="DG89" s="218"/>
      <c r="DH89" s="218"/>
      <c r="DI89" s="218"/>
      <c r="DJ89" s="218"/>
      <c r="DK89" s="218"/>
      <c r="DL89" s="218"/>
      <c r="DM89" s="218"/>
      <c r="DN89" s="218"/>
      <c r="DO89" s="218"/>
      <c r="DP89" s="218"/>
      <c r="DQ89" s="218"/>
      <c r="DR89" s="218"/>
      <c r="DS89" s="218"/>
      <c r="DT89" s="218"/>
      <c r="DU89" s="218"/>
      <c r="DV89" s="218"/>
      <c r="DW89" s="218"/>
      <c r="DX89" s="218"/>
      <c r="DY89" s="218"/>
      <c r="DZ89" s="218"/>
      <c r="EA89" s="218"/>
      <c r="EB89" s="218"/>
      <c r="EC89" s="218"/>
      <c r="ED89" s="218"/>
      <c r="EE89" s="218"/>
      <c r="EF89" s="218"/>
      <c r="EG89" s="218"/>
      <c r="EH89" s="218"/>
      <c r="EI89" s="218"/>
      <c r="EJ89" s="218"/>
      <c r="EK89" s="218"/>
      <c r="EL89" s="218"/>
      <c r="EM89" s="218"/>
      <c r="EN89" s="218"/>
      <c r="EO89" s="218"/>
      <c r="EP89" s="218"/>
      <c r="EQ89" s="218"/>
      <c r="ER89" s="218"/>
      <c r="ES89" s="218"/>
    </row>
    <row r="90" spans="1:149" s="11" customFormat="1" ht="19.5" customHeight="1">
      <c r="A90" s="362"/>
      <c r="B90" s="363"/>
      <c r="C90" s="310"/>
      <c r="D90" s="95" t="s">
        <v>305</v>
      </c>
      <c r="E90" s="95" t="s">
        <v>236</v>
      </c>
      <c r="F90" s="282"/>
      <c r="G90" s="282"/>
      <c r="H90" s="295"/>
      <c r="I90" s="318"/>
      <c r="J90" s="318"/>
      <c r="K90" s="318"/>
      <c r="L90" s="318"/>
      <c r="M90" s="318"/>
      <c r="N90" s="318"/>
      <c r="O90" s="393"/>
      <c r="P90" s="290"/>
      <c r="Q90" s="396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218"/>
      <c r="DC90" s="218"/>
      <c r="DD90" s="218"/>
      <c r="DE90" s="218"/>
      <c r="DF90" s="218"/>
      <c r="DG90" s="218"/>
      <c r="DH90" s="218"/>
      <c r="DI90" s="218"/>
      <c r="DJ90" s="218"/>
      <c r="DK90" s="218"/>
      <c r="DL90" s="218"/>
      <c r="DM90" s="218"/>
      <c r="DN90" s="218"/>
      <c r="DO90" s="218"/>
      <c r="DP90" s="218"/>
      <c r="DQ90" s="218"/>
      <c r="DR90" s="218"/>
      <c r="DS90" s="218"/>
      <c r="DT90" s="218"/>
      <c r="DU90" s="218"/>
      <c r="DV90" s="218"/>
      <c r="DW90" s="218"/>
      <c r="DX90" s="218"/>
      <c r="DY90" s="218"/>
      <c r="DZ90" s="218"/>
      <c r="EA90" s="218"/>
      <c r="EB90" s="218"/>
      <c r="EC90" s="218"/>
      <c r="ED90" s="218"/>
      <c r="EE90" s="218"/>
      <c r="EF90" s="218"/>
      <c r="EG90" s="218"/>
      <c r="EH90" s="218"/>
      <c r="EI90" s="218"/>
      <c r="EJ90" s="218"/>
      <c r="EK90" s="218"/>
      <c r="EL90" s="218"/>
      <c r="EM90" s="218"/>
      <c r="EN90" s="218"/>
      <c r="EO90" s="218"/>
      <c r="EP90" s="218"/>
      <c r="EQ90" s="218"/>
      <c r="ER90" s="218"/>
      <c r="ES90" s="218"/>
    </row>
    <row r="91" spans="1:149" s="11" customFormat="1" ht="19.5" customHeight="1">
      <c r="A91" s="362"/>
      <c r="B91" s="363"/>
      <c r="C91" s="310"/>
      <c r="D91" s="95" t="s">
        <v>306</v>
      </c>
      <c r="E91" s="95" t="s">
        <v>237</v>
      </c>
      <c r="F91" s="282"/>
      <c r="G91" s="282"/>
      <c r="H91" s="295"/>
      <c r="I91" s="318"/>
      <c r="J91" s="318"/>
      <c r="K91" s="318"/>
      <c r="L91" s="318"/>
      <c r="M91" s="318"/>
      <c r="N91" s="318"/>
      <c r="O91" s="393"/>
      <c r="P91" s="290"/>
      <c r="Q91" s="396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  <c r="BZ91" s="218"/>
      <c r="CA91" s="218"/>
      <c r="CB91" s="218"/>
      <c r="CC91" s="218"/>
      <c r="CD91" s="218"/>
      <c r="CE91" s="218"/>
      <c r="CF91" s="218"/>
      <c r="CG91" s="218"/>
      <c r="CH91" s="218"/>
      <c r="CI91" s="218"/>
      <c r="CJ91" s="218"/>
      <c r="CK91" s="218"/>
      <c r="CL91" s="218"/>
      <c r="CM91" s="218"/>
      <c r="CN91" s="218"/>
      <c r="CO91" s="218"/>
      <c r="CP91" s="218"/>
      <c r="CQ91" s="218"/>
      <c r="CR91" s="218"/>
      <c r="CS91" s="218"/>
      <c r="CT91" s="218"/>
      <c r="CU91" s="218"/>
      <c r="CV91" s="218"/>
      <c r="CW91" s="218"/>
      <c r="CX91" s="218"/>
      <c r="CY91" s="218"/>
      <c r="CZ91" s="218"/>
      <c r="DA91" s="218"/>
      <c r="DB91" s="218"/>
      <c r="DC91" s="218"/>
      <c r="DD91" s="218"/>
      <c r="DE91" s="218"/>
      <c r="DF91" s="218"/>
      <c r="DG91" s="218"/>
      <c r="DH91" s="218"/>
      <c r="DI91" s="218"/>
      <c r="DJ91" s="218"/>
      <c r="DK91" s="218"/>
      <c r="DL91" s="218"/>
      <c r="DM91" s="218"/>
      <c r="DN91" s="218"/>
      <c r="DO91" s="218"/>
      <c r="DP91" s="218"/>
      <c r="DQ91" s="218"/>
      <c r="DR91" s="218"/>
      <c r="DS91" s="218"/>
      <c r="DT91" s="218"/>
      <c r="DU91" s="218"/>
      <c r="DV91" s="218"/>
      <c r="DW91" s="218"/>
      <c r="DX91" s="218"/>
      <c r="DY91" s="218"/>
      <c r="DZ91" s="218"/>
      <c r="EA91" s="218"/>
      <c r="EB91" s="218"/>
      <c r="EC91" s="218"/>
      <c r="ED91" s="218"/>
      <c r="EE91" s="218"/>
      <c r="EF91" s="218"/>
      <c r="EG91" s="218"/>
      <c r="EH91" s="218"/>
      <c r="EI91" s="218"/>
      <c r="EJ91" s="218"/>
      <c r="EK91" s="218"/>
      <c r="EL91" s="218"/>
      <c r="EM91" s="218"/>
      <c r="EN91" s="218"/>
      <c r="EO91" s="218"/>
      <c r="EP91" s="218"/>
      <c r="EQ91" s="218"/>
      <c r="ER91" s="218"/>
      <c r="ES91" s="218"/>
    </row>
    <row r="92" spans="1:149" s="11" customFormat="1" ht="19.5" customHeight="1">
      <c r="A92" s="362"/>
      <c r="B92" s="363"/>
      <c r="C92" s="310"/>
      <c r="D92" s="95" t="s">
        <v>307</v>
      </c>
      <c r="E92" s="95" t="s">
        <v>238</v>
      </c>
      <c r="F92" s="282"/>
      <c r="G92" s="282"/>
      <c r="H92" s="295"/>
      <c r="I92" s="318"/>
      <c r="J92" s="318"/>
      <c r="K92" s="318"/>
      <c r="L92" s="318"/>
      <c r="M92" s="318"/>
      <c r="N92" s="318"/>
      <c r="O92" s="393"/>
      <c r="P92" s="290"/>
      <c r="Q92" s="396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/>
      <c r="CG92" s="218"/>
      <c r="CH92" s="218"/>
      <c r="CI92" s="218"/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18"/>
      <c r="CV92" s="218"/>
      <c r="CW92" s="218"/>
      <c r="CX92" s="218"/>
      <c r="CY92" s="218"/>
      <c r="CZ92" s="218"/>
      <c r="DA92" s="218"/>
      <c r="DB92" s="218"/>
      <c r="DC92" s="218"/>
      <c r="DD92" s="218"/>
      <c r="DE92" s="218"/>
      <c r="DF92" s="218"/>
      <c r="DG92" s="218"/>
      <c r="DH92" s="218"/>
      <c r="DI92" s="218"/>
      <c r="DJ92" s="218"/>
      <c r="DK92" s="218"/>
      <c r="DL92" s="218"/>
      <c r="DM92" s="218"/>
      <c r="DN92" s="218"/>
      <c r="DO92" s="218"/>
      <c r="DP92" s="218"/>
      <c r="DQ92" s="218"/>
      <c r="DR92" s="218"/>
      <c r="DS92" s="218"/>
      <c r="DT92" s="218"/>
      <c r="DU92" s="218"/>
      <c r="DV92" s="218"/>
      <c r="DW92" s="218"/>
      <c r="DX92" s="218"/>
      <c r="DY92" s="218"/>
      <c r="DZ92" s="218"/>
      <c r="EA92" s="218"/>
      <c r="EB92" s="218"/>
      <c r="EC92" s="218"/>
      <c r="ED92" s="218"/>
      <c r="EE92" s="218"/>
      <c r="EF92" s="218"/>
      <c r="EG92" s="218"/>
      <c r="EH92" s="218"/>
      <c r="EI92" s="218"/>
      <c r="EJ92" s="218"/>
      <c r="EK92" s="218"/>
      <c r="EL92" s="218"/>
      <c r="EM92" s="218"/>
      <c r="EN92" s="218"/>
      <c r="EO92" s="218"/>
      <c r="EP92" s="218"/>
      <c r="EQ92" s="218"/>
      <c r="ER92" s="218"/>
      <c r="ES92" s="218"/>
    </row>
    <row r="93" spans="1:149" s="11" customFormat="1" ht="19.5" customHeight="1">
      <c r="A93" s="362"/>
      <c r="B93" s="363"/>
      <c r="C93" s="310"/>
      <c r="D93" s="95" t="s">
        <v>308</v>
      </c>
      <c r="E93" s="95" t="s">
        <v>239</v>
      </c>
      <c r="F93" s="282"/>
      <c r="G93" s="282"/>
      <c r="H93" s="295"/>
      <c r="I93" s="318"/>
      <c r="J93" s="318"/>
      <c r="K93" s="318"/>
      <c r="L93" s="318"/>
      <c r="M93" s="318"/>
      <c r="N93" s="318"/>
      <c r="O93" s="393"/>
      <c r="P93" s="290"/>
      <c r="Q93" s="396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18"/>
      <c r="EG93" s="218"/>
      <c r="EH93" s="218"/>
      <c r="EI93" s="218"/>
      <c r="EJ93" s="218"/>
      <c r="EK93" s="218"/>
      <c r="EL93" s="218"/>
      <c r="EM93" s="218"/>
      <c r="EN93" s="218"/>
      <c r="EO93" s="218"/>
      <c r="EP93" s="218"/>
      <c r="EQ93" s="218"/>
      <c r="ER93" s="218"/>
      <c r="ES93" s="218"/>
    </row>
    <row r="94" spans="1:149" s="11" customFormat="1" ht="19.5" customHeight="1">
      <c r="A94" s="362"/>
      <c r="B94" s="363"/>
      <c r="C94" s="310"/>
      <c r="D94" s="95" t="s">
        <v>309</v>
      </c>
      <c r="E94" s="95" t="s">
        <v>236</v>
      </c>
      <c r="F94" s="282"/>
      <c r="G94" s="282"/>
      <c r="H94" s="295"/>
      <c r="I94" s="318"/>
      <c r="J94" s="318"/>
      <c r="K94" s="318"/>
      <c r="L94" s="318"/>
      <c r="M94" s="318"/>
      <c r="N94" s="318"/>
      <c r="O94" s="393"/>
      <c r="P94" s="290"/>
      <c r="Q94" s="396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18"/>
      <c r="CV94" s="218"/>
      <c r="CW94" s="218"/>
      <c r="CX94" s="218"/>
      <c r="CY94" s="218"/>
      <c r="CZ94" s="218"/>
      <c r="DA94" s="218"/>
      <c r="DB94" s="218"/>
      <c r="DC94" s="218"/>
      <c r="DD94" s="218"/>
      <c r="DE94" s="218"/>
      <c r="DF94" s="218"/>
      <c r="DG94" s="218"/>
      <c r="DH94" s="218"/>
      <c r="DI94" s="218"/>
      <c r="DJ94" s="218"/>
      <c r="DK94" s="218"/>
      <c r="DL94" s="218"/>
      <c r="DM94" s="218"/>
      <c r="DN94" s="218"/>
      <c r="DO94" s="218"/>
      <c r="DP94" s="218"/>
      <c r="DQ94" s="218"/>
      <c r="DR94" s="218"/>
      <c r="DS94" s="218"/>
      <c r="DT94" s="218"/>
      <c r="DU94" s="218"/>
      <c r="DV94" s="218"/>
      <c r="DW94" s="218"/>
      <c r="DX94" s="218"/>
      <c r="DY94" s="218"/>
      <c r="DZ94" s="218"/>
      <c r="EA94" s="218"/>
      <c r="EB94" s="218"/>
      <c r="EC94" s="218"/>
      <c r="ED94" s="218"/>
      <c r="EE94" s="218"/>
      <c r="EF94" s="218"/>
      <c r="EG94" s="218"/>
      <c r="EH94" s="218"/>
      <c r="EI94" s="218"/>
      <c r="EJ94" s="218"/>
      <c r="EK94" s="218"/>
      <c r="EL94" s="218"/>
      <c r="EM94" s="218"/>
      <c r="EN94" s="218"/>
      <c r="EO94" s="218"/>
      <c r="EP94" s="218"/>
      <c r="EQ94" s="218"/>
      <c r="ER94" s="218"/>
      <c r="ES94" s="218"/>
    </row>
    <row r="95" spans="1:149" s="11" customFormat="1" ht="19.5" customHeight="1">
      <c r="A95" s="362"/>
      <c r="B95" s="363"/>
      <c r="C95" s="310"/>
      <c r="D95" s="95" t="s">
        <v>310</v>
      </c>
      <c r="E95" s="95" t="s">
        <v>240</v>
      </c>
      <c r="F95" s="282"/>
      <c r="G95" s="282"/>
      <c r="H95" s="295"/>
      <c r="I95" s="318"/>
      <c r="J95" s="318"/>
      <c r="K95" s="318"/>
      <c r="L95" s="318"/>
      <c r="M95" s="318"/>
      <c r="N95" s="318"/>
      <c r="O95" s="393"/>
      <c r="P95" s="290"/>
      <c r="Q95" s="396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8"/>
      <c r="CH95" s="218"/>
      <c r="CI95" s="218"/>
      <c r="CJ95" s="218"/>
      <c r="CK95" s="218"/>
      <c r="CL95" s="218"/>
      <c r="CM95" s="218"/>
      <c r="CN95" s="218"/>
      <c r="CO95" s="218"/>
      <c r="CP95" s="218"/>
      <c r="CQ95" s="218"/>
      <c r="CR95" s="218"/>
      <c r="CS95" s="218"/>
      <c r="CT95" s="218"/>
      <c r="CU95" s="218"/>
      <c r="CV95" s="218"/>
      <c r="CW95" s="218"/>
      <c r="CX95" s="218"/>
      <c r="CY95" s="218"/>
      <c r="CZ95" s="218"/>
      <c r="DA95" s="218"/>
      <c r="DB95" s="218"/>
      <c r="DC95" s="218"/>
      <c r="DD95" s="218"/>
      <c r="DE95" s="218"/>
      <c r="DF95" s="218"/>
      <c r="DG95" s="218"/>
      <c r="DH95" s="218"/>
      <c r="DI95" s="218"/>
      <c r="DJ95" s="218"/>
      <c r="DK95" s="218"/>
      <c r="DL95" s="218"/>
      <c r="DM95" s="218"/>
      <c r="DN95" s="218"/>
      <c r="DO95" s="218"/>
      <c r="DP95" s="218"/>
      <c r="DQ95" s="218"/>
      <c r="DR95" s="218"/>
      <c r="DS95" s="218"/>
      <c r="DT95" s="218"/>
      <c r="DU95" s="218"/>
      <c r="DV95" s="218"/>
      <c r="DW95" s="218"/>
      <c r="DX95" s="218"/>
      <c r="DY95" s="218"/>
      <c r="DZ95" s="218"/>
      <c r="EA95" s="218"/>
      <c r="EB95" s="218"/>
      <c r="EC95" s="218"/>
      <c r="ED95" s="218"/>
      <c r="EE95" s="218"/>
      <c r="EF95" s="218"/>
      <c r="EG95" s="218"/>
      <c r="EH95" s="218"/>
      <c r="EI95" s="218"/>
      <c r="EJ95" s="218"/>
      <c r="EK95" s="218"/>
      <c r="EL95" s="218"/>
      <c r="EM95" s="218"/>
      <c r="EN95" s="218"/>
      <c r="EO95" s="218"/>
      <c r="EP95" s="218"/>
      <c r="EQ95" s="218"/>
      <c r="ER95" s="218"/>
      <c r="ES95" s="218"/>
    </row>
    <row r="96" spans="1:149" s="11" customFormat="1" ht="19.5" customHeight="1" thickBot="1">
      <c r="A96" s="362"/>
      <c r="B96" s="363"/>
      <c r="C96" s="309"/>
      <c r="D96" s="96" t="s">
        <v>311</v>
      </c>
      <c r="E96" s="96" t="s">
        <v>240</v>
      </c>
      <c r="F96" s="283"/>
      <c r="G96" s="283"/>
      <c r="H96" s="296"/>
      <c r="I96" s="307"/>
      <c r="J96" s="307"/>
      <c r="K96" s="307"/>
      <c r="L96" s="307"/>
      <c r="M96" s="307"/>
      <c r="N96" s="307"/>
      <c r="O96" s="394"/>
      <c r="P96" s="287"/>
      <c r="Q96" s="397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  <c r="BZ96" s="218"/>
      <c r="CA96" s="218"/>
      <c r="CB96" s="218"/>
      <c r="CC96" s="218"/>
      <c r="CD96" s="218"/>
      <c r="CE96" s="218"/>
      <c r="CF96" s="218"/>
      <c r="CG96" s="218"/>
      <c r="CH96" s="218"/>
      <c r="CI96" s="218"/>
      <c r="CJ96" s="218"/>
      <c r="CK96" s="218"/>
      <c r="CL96" s="218"/>
      <c r="CM96" s="218"/>
      <c r="CN96" s="218"/>
      <c r="CO96" s="218"/>
      <c r="CP96" s="218"/>
      <c r="CQ96" s="218"/>
      <c r="CR96" s="218"/>
      <c r="CS96" s="218"/>
      <c r="CT96" s="218"/>
      <c r="CU96" s="218"/>
      <c r="CV96" s="218"/>
      <c r="CW96" s="218"/>
      <c r="CX96" s="218"/>
      <c r="CY96" s="218"/>
      <c r="CZ96" s="218"/>
      <c r="DA96" s="218"/>
      <c r="DB96" s="218"/>
      <c r="DC96" s="218"/>
      <c r="DD96" s="218"/>
      <c r="DE96" s="218"/>
      <c r="DF96" s="218"/>
      <c r="DG96" s="218"/>
      <c r="DH96" s="218"/>
      <c r="DI96" s="218"/>
      <c r="DJ96" s="218"/>
      <c r="DK96" s="218"/>
      <c r="DL96" s="218"/>
      <c r="DM96" s="218"/>
      <c r="DN96" s="218"/>
      <c r="DO96" s="218"/>
      <c r="DP96" s="218"/>
      <c r="DQ96" s="218"/>
      <c r="DR96" s="218"/>
      <c r="DS96" s="218"/>
      <c r="DT96" s="218"/>
      <c r="DU96" s="218"/>
      <c r="DV96" s="218"/>
      <c r="DW96" s="218"/>
      <c r="DX96" s="218"/>
      <c r="DY96" s="218"/>
      <c r="DZ96" s="218"/>
      <c r="EA96" s="218"/>
      <c r="EB96" s="218"/>
      <c r="EC96" s="218"/>
      <c r="ED96" s="218"/>
      <c r="EE96" s="218"/>
      <c r="EF96" s="218"/>
      <c r="EG96" s="218"/>
      <c r="EH96" s="218"/>
      <c r="EI96" s="218"/>
      <c r="EJ96" s="218"/>
      <c r="EK96" s="218"/>
      <c r="EL96" s="218"/>
      <c r="EM96" s="218"/>
      <c r="EN96" s="218"/>
      <c r="EO96" s="218"/>
      <c r="EP96" s="218"/>
      <c r="EQ96" s="218"/>
      <c r="ER96" s="218"/>
      <c r="ES96" s="218"/>
    </row>
    <row r="97" spans="1:149" s="11" customFormat="1" ht="19.5" customHeight="1">
      <c r="A97" s="123"/>
      <c r="B97" s="338" t="s">
        <v>214</v>
      </c>
      <c r="C97" s="303">
        <v>0.375</v>
      </c>
      <c r="D97" s="47" t="s">
        <v>206</v>
      </c>
      <c r="E97" s="47" t="s">
        <v>59</v>
      </c>
      <c r="F97" s="278" t="s">
        <v>319</v>
      </c>
      <c r="G97" s="278">
        <v>2</v>
      </c>
      <c r="H97" s="376"/>
      <c r="I97" s="374"/>
      <c r="J97" s="374"/>
      <c r="K97" s="374"/>
      <c r="L97" s="374"/>
      <c r="M97" s="374"/>
      <c r="N97" s="374"/>
      <c r="O97" s="386"/>
      <c r="P97" s="378"/>
      <c r="Q97" s="381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/>
      <c r="DB97" s="218"/>
      <c r="DC97" s="218"/>
      <c r="DD97" s="218"/>
      <c r="DE97" s="218"/>
      <c r="DF97" s="218"/>
      <c r="DG97" s="218"/>
      <c r="DH97" s="218"/>
      <c r="DI97" s="218"/>
      <c r="DJ97" s="218"/>
      <c r="DK97" s="218"/>
      <c r="DL97" s="218"/>
      <c r="DM97" s="218"/>
      <c r="DN97" s="218"/>
      <c r="DO97" s="218"/>
      <c r="DP97" s="218"/>
      <c r="DQ97" s="218"/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18"/>
      <c r="EG97" s="218"/>
      <c r="EH97" s="218"/>
      <c r="EI97" s="218"/>
      <c r="EJ97" s="218"/>
      <c r="EK97" s="218"/>
      <c r="EL97" s="218"/>
      <c r="EM97" s="218"/>
      <c r="EN97" s="218"/>
      <c r="EO97" s="218"/>
      <c r="EP97" s="218"/>
      <c r="EQ97" s="218"/>
      <c r="ER97" s="218"/>
      <c r="ES97" s="218"/>
    </row>
    <row r="98" spans="1:149" s="11" customFormat="1" ht="19.5" customHeight="1" thickBot="1">
      <c r="A98" s="123"/>
      <c r="B98" s="339"/>
      <c r="C98" s="305"/>
      <c r="D98" s="44" t="s">
        <v>95</v>
      </c>
      <c r="E98" s="44" t="s">
        <v>47</v>
      </c>
      <c r="F98" s="280"/>
      <c r="G98" s="280"/>
      <c r="H98" s="377"/>
      <c r="I98" s="375"/>
      <c r="J98" s="375"/>
      <c r="K98" s="375"/>
      <c r="L98" s="375"/>
      <c r="M98" s="375"/>
      <c r="N98" s="375"/>
      <c r="O98" s="388"/>
      <c r="P98" s="380"/>
      <c r="Q98" s="383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  <c r="BZ98" s="218"/>
      <c r="CA98" s="218"/>
      <c r="CB98" s="218"/>
      <c r="CC98" s="218"/>
      <c r="CD98" s="218"/>
      <c r="CE98" s="218"/>
      <c r="CF98" s="218"/>
      <c r="CG98" s="218"/>
      <c r="CH98" s="218"/>
      <c r="CI98" s="218"/>
      <c r="CJ98" s="218"/>
      <c r="CK98" s="218"/>
      <c r="CL98" s="218"/>
      <c r="CM98" s="218"/>
      <c r="CN98" s="218"/>
      <c r="CO98" s="218"/>
      <c r="CP98" s="218"/>
      <c r="CQ98" s="218"/>
      <c r="CR98" s="218"/>
      <c r="CS98" s="218"/>
      <c r="CT98" s="218"/>
      <c r="CU98" s="218"/>
      <c r="CV98" s="218"/>
      <c r="CW98" s="218"/>
      <c r="CX98" s="218"/>
      <c r="CY98" s="218"/>
      <c r="CZ98" s="218"/>
      <c r="DA98" s="218"/>
      <c r="DB98" s="218"/>
      <c r="DC98" s="218"/>
      <c r="DD98" s="218"/>
      <c r="DE98" s="218"/>
      <c r="DF98" s="218"/>
      <c r="DG98" s="218"/>
      <c r="DH98" s="218"/>
      <c r="DI98" s="218"/>
      <c r="DJ98" s="218"/>
      <c r="DK98" s="218"/>
      <c r="DL98" s="218"/>
      <c r="DM98" s="218"/>
      <c r="DN98" s="218"/>
      <c r="DO98" s="218"/>
      <c r="DP98" s="218"/>
      <c r="DQ98" s="218"/>
      <c r="DR98" s="218"/>
      <c r="DS98" s="218"/>
      <c r="DT98" s="218"/>
      <c r="DU98" s="218"/>
      <c r="DV98" s="218"/>
      <c r="DW98" s="218"/>
      <c r="DX98" s="218"/>
      <c r="DY98" s="218"/>
      <c r="DZ98" s="218"/>
      <c r="EA98" s="218"/>
      <c r="EB98" s="218"/>
      <c r="EC98" s="218"/>
      <c r="ED98" s="218"/>
      <c r="EE98" s="218"/>
      <c r="EF98" s="218"/>
      <c r="EG98" s="218"/>
      <c r="EH98" s="218"/>
      <c r="EI98" s="218"/>
      <c r="EJ98" s="218"/>
      <c r="EK98" s="218"/>
      <c r="EL98" s="218"/>
      <c r="EM98" s="218"/>
      <c r="EN98" s="218"/>
      <c r="EO98" s="218"/>
      <c r="EP98" s="218"/>
      <c r="EQ98" s="218"/>
      <c r="ER98" s="218"/>
      <c r="ES98" s="218"/>
    </row>
    <row r="99" spans="1:149" s="11" customFormat="1" ht="19.5" customHeight="1">
      <c r="A99" s="123"/>
      <c r="B99" s="339"/>
      <c r="C99" s="303">
        <v>0.4166666666666667</v>
      </c>
      <c r="D99" s="39" t="s">
        <v>216</v>
      </c>
      <c r="E99" s="39" t="s">
        <v>81</v>
      </c>
      <c r="F99" s="278" t="s">
        <v>322</v>
      </c>
      <c r="G99" s="278">
        <v>4</v>
      </c>
      <c r="H99" s="376"/>
      <c r="I99" s="374"/>
      <c r="J99" s="374"/>
      <c r="K99" s="374"/>
      <c r="L99" s="374"/>
      <c r="M99" s="374"/>
      <c r="N99" s="374"/>
      <c r="O99" s="386"/>
      <c r="P99" s="378"/>
      <c r="Q99" s="381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8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8"/>
      <c r="CX99" s="218"/>
      <c r="CY99" s="218"/>
      <c r="CZ99" s="218"/>
      <c r="DA99" s="218"/>
      <c r="DB99" s="218"/>
      <c r="DC99" s="218"/>
      <c r="DD99" s="218"/>
      <c r="DE99" s="218"/>
      <c r="DF99" s="218"/>
      <c r="DG99" s="218"/>
      <c r="DH99" s="218"/>
      <c r="DI99" s="218"/>
      <c r="DJ99" s="218"/>
      <c r="DK99" s="218"/>
      <c r="DL99" s="218"/>
      <c r="DM99" s="218"/>
      <c r="DN99" s="218"/>
      <c r="DO99" s="218"/>
      <c r="DP99" s="218"/>
      <c r="DQ99" s="218"/>
      <c r="DR99" s="218"/>
      <c r="DS99" s="218"/>
      <c r="DT99" s="218"/>
      <c r="DU99" s="218"/>
      <c r="DV99" s="218"/>
      <c r="DW99" s="218"/>
      <c r="DX99" s="218"/>
      <c r="DY99" s="218"/>
      <c r="DZ99" s="218"/>
      <c r="EA99" s="218"/>
      <c r="EB99" s="218"/>
      <c r="EC99" s="218"/>
      <c r="ED99" s="218"/>
      <c r="EE99" s="218"/>
      <c r="EF99" s="218"/>
      <c r="EG99" s="218"/>
      <c r="EH99" s="218"/>
      <c r="EI99" s="218"/>
      <c r="EJ99" s="218"/>
      <c r="EK99" s="218"/>
      <c r="EL99" s="218"/>
      <c r="EM99" s="218"/>
      <c r="EN99" s="218"/>
      <c r="EO99" s="218"/>
      <c r="EP99" s="218"/>
      <c r="EQ99" s="218"/>
      <c r="ER99" s="218"/>
      <c r="ES99" s="218"/>
    </row>
    <row r="100" spans="1:149" s="11" customFormat="1" ht="19.5" customHeight="1" thickBot="1">
      <c r="A100" s="123"/>
      <c r="B100" s="339"/>
      <c r="C100" s="304"/>
      <c r="D100" s="44" t="s">
        <v>217</v>
      </c>
      <c r="E100" s="44" t="s">
        <v>81</v>
      </c>
      <c r="F100" s="279"/>
      <c r="G100" s="279"/>
      <c r="H100" s="384"/>
      <c r="I100" s="385"/>
      <c r="J100" s="385"/>
      <c r="K100" s="385"/>
      <c r="L100" s="385"/>
      <c r="M100" s="385"/>
      <c r="N100" s="385"/>
      <c r="O100" s="387"/>
      <c r="P100" s="379"/>
      <c r="Q100" s="382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8"/>
      <c r="DP100" s="218"/>
      <c r="DQ100" s="218"/>
      <c r="DR100" s="218"/>
      <c r="DS100" s="218"/>
      <c r="DT100" s="218"/>
      <c r="DU100" s="218"/>
      <c r="DV100" s="218"/>
      <c r="DW100" s="218"/>
      <c r="DX100" s="218"/>
      <c r="DY100" s="218"/>
      <c r="DZ100" s="218"/>
      <c r="EA100" s="218"/>
      <c r="EB100" s="218"/>
      <c r="EC100" s="218"/>
      <c r="ED100" s="218"/>
      <c r="EE100" s="218"/>
      <c r="EF100" s="218"/>
      <c r="EG100" s="218"/>
      <c r="EH100" s="218"/>
      <c r="EI100" s="218"/>
      <c r="EJ100" s="218"/>
      <c r="EK100" s="218"/>
      <c r="EL100" s="218"/>
      <c r="EM100" s="218"/>
      <c r="EN100" s="218"/>
      <c r="EO100" s="218"/>
      <c r="EP100" s="218"/>
      <c r="EQ100" s="218"/>
      <c r="ER100" s="218"/>
      <c r="ES100" s="218"/>
    </row>
    <row r="101" spans="1:149" s="11" customFormat="1" ht="19.5" customHeight="1" thickBot="1">
      <c r="A101" s="123"/>
      <c r="B101" s="339"/>
      <c r="C101" s="304"/>
      <c r="D101" s="46" t="s">
        <v>218</v>
      </c>
      <c r="E101" s="46" t="s">
        <v>81</v>
      </c>
      <c r="F101" s="279"/>
      <c r="G101" s="279"/>
      <c r="H101" s="384"/>
      <c r="I101" s="385"/>
      <c r="J101" s="385"/>
      <c r="K101" s="385"/>
      <c r="L101" s="385"/>
      <c r="M101" s="385"/>
      <c r="N101" s="385"/>
      <c r="O101" s="387"/>
      <c r="P101" s="379"/>
      <c r="Q101" s="382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  <c r="CZ101" s="218"/>
      <c r="DA101" s="218"/>
      <c r="DB101" s="218"/>
      <c r="DC101" s="218"/>
      <c r="DD101" s="218"/>
      <c r="DE101" s="218"/>
      <c r="DF101" s="218"/>
      <c r="DG101" s="218"/>
      <c r="DH101" s="218"/>
      <c r="DI101" s="218"/>
      <c r="DJ101" s="218"/>
      <c r="DK101" s="218"/>
      <c r="DL101" s="218"/>
      <c r="DM101" s="218"/>
      <c r="DN101" s="218"/>
      <c r="DO101" s="218"/>
      <c r="DP101" s="218"/>
      <c r="DQ101" s="218"/>
      <c r="DR101" s="218"/>
      <c r="DS101" s="218"/>
      <c r="DT101" s="218"/>
      <c r="DU101" s="218"/>
      <c r="DV101" s="218"/>
      <c r="DW101" s="218"/>
      <c r="DX101" s="218"/>
      <c r="DY101" s="218"/>
      <c r="DZ101" s="218"/>
      <c r="EA101" s="218"/>
      <c r="EB101" s="218"/>
      <c r="EC101" s="218"/>
      <c r="ED101" s="218"/>
      <c r="EE101" s="218"/>
      <c r="EF101" s="218"/>
      <c r="EG101" s="218"/>
      <c r="EH101" s="218"/>
      <c r="EI101" s="218"/>
      <c r="EJ101" s="218"/>
      <c r="EK101" s="218"/>
      <c r="EL101" s="218"/>
      <c r="EM101" s="218"/>
      <c r="EN101" s="218"/>
      <c r="EO101" s="218"/>
      <c r="EP101" s="218"/>
      <c r="EQ101" s="218"/>
      <c r="ER101" s="218"/>
      <c r="ES101" s="218"/>
    </row>
    <row r="102" spans="1:149" s="11" customFormat="1" ht="19.5" customHeight="1" thickBot="1">
      <c r="A102" s="123"/>
      <c r="B102" s="339"/>
      <c r="C102" s="304"/>
      <c r="D102" s="73" t="s">
        <v>219</v>
      </c>
      <c r="E102" s="73" t="s">
        <v>73</v>
      </c>
      <c r="F102" s="279"/>
      <c r="G102" s="279"/>
      <c r="H102" s="384"/>
      <c r="I102" s="385"/>
      <c r="J102" s="385"/>
      <c r="K102" s="385"/>
      <c r="L102" s="385"/>
      <c r="M102" s="385"/>
      <c r="N102" s="385"/>
      <c r="O102" s="387"/>
      <c r="P102" s="379"/>
      <c r="Q102" s="382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8"/>
      <c r="CH102" s="218"/>
      <c r="CI102" s="218"/>
      <c r="CJ102" s="218"/>
      <c r="CK102" s="218"/>
      <c r="CL102" s="218"/>
      <c r="CM102" s="218"/>
      <c r="CN102" s="218"/>
      <c r="CO102" s="218"/>
      <c r="CP102" s="218"/>
      <c r="CQ102" s="218"/>
      <c r="CR102" s="218"/>
      <c r="CS102" s="218"/>
      <c r="CT102" s="218"/>
      <c r="CU102" s="218"/>
      <c r="CV102" s="218"/>
      <c r="CW102" s="218"/>
      <c r="CX102" s="218"/>
      <c r="CY102" s="218"/>
      <c r="CZ102" s="218"/>
      <c r="DA102" s="218"/>
      <c r="DB102" s="218"/>
      <c r="DC102" s="218"/>
      <c r="DD102" s="218"/>
      <c r="DE102" s="218"/>
      <c r="DF102" s="218"/>
      <c r="DG102" s="218"/>
      <c r="DH102" s="218"/>
      <c r="DI102" s="218"/>
      <c r="DJ102" s="218"/>
      <c r="DK102" s="218"/>
      <c r="DL102" s="218"/>
      <c r="DM102" s="218"/>
      <c r="DN102" s="218"/>
      <c r="DO102" s="218"/>
      <c r="DP102" s="218"/>
      <c r="DQ102" s="218"/>
      <c r="DR102" s="218"/>
      <c r="DS102" s="218"/>
      <c r="DT102" s="218"/>
      <c r="DU102" s="218"/>
      <c r="DV102" s="218"/>
      <c r="DW102" s="218"/>
      <c r="DX102" s="218"/>
      <c r="DY102" s="218"/>
      <c r="DZ102" s="218"/>
      <c r="EA102" s="218"/>
      <c r="EB102" s="218"/>
      <c r="EC102" s="218"/>
      <c r="ED102" s="218"/>
      <c r="EE102" s="218"/>
      <c r="EF102" s="218"/>
      <c r="EG102" s="218"/>
      <c r="EH102" s="218"/>
      <c r="EI102" s="218"/>
      <c r="EJ102" s="218"/>
      <c r="EK102" s="218"/>
      <c r="EL102" s="218"/>
      <c r="EM102" s="218"/>
      <c r="EN102" s="218"/>
      <c r="EO102" s="218"/>
      <c r="EP102" s="218"/>
      <c r="EQ102" s="218"/>
      <c r="ER102" s="218"/>
      <c r="ES102" s="218"/>
    </row>
    <row r="103" spans="1:149" s="11" customFormat="1" ht="19.5" customHeight="1" thickBot="1">
      <c r="A103" s="123"/>
      <c r="B103" s="339"/>
      <c r="C103" s="305"/>
      <c r="D103" s="73" t="s">
        <v>220</v>
      </c>
      <c r="E103" s="73" t="s">
        <v>73</v>
      </c>
      <c r="F103" s="280"/>
      <c r="G103" s="280"/>
      <c r="H103" s="377"/>
      <c r="I103" s="375"/>
      <c r="J103" s="375"/>
      <c r="K103" s="375"/>
      <c r="L103" s="375"/>
      <c r="M103" s="375"/>
      <c r="N103" s="375"/>
      <c r="O103" s="388"/>
      <c r="P103" s="380"/>
      <c r="Q103" s="383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18"/>
      <c r="CV103" s="218"/>
      <c r="CW103" s="218"/>
      <c r="CX103" s="218"/>
      <c r="CY103" s="218"/>
      <c r="CZ103" s="218"/>
      <c r="DA103" s="218"/>
      <c r="DB103" s="218"/>
      <c r="DC103" s="218"/>
      <c r="DD103" s="218"/>
      <c r="DE103" s="218"/>
      <c r="DF103" s="218"/>
      <c r="DG103" s="218"/>
      <c r="DH103" s="218"/>
      <c r="DI103" s="218"/>
      <c r="DJ103" s="218"/>
      <c r="DK103" s="218"/>
      <c r="DL103" s="218"/>
      <c r="DM103" s="218"/>
      <c r="DN103" s="218"/>
      <c r="DO103" s="218"/>
      <c r="DP103" s="218"/>
      <c r="DQ103" s="218"/>
      <c r="DR103" s="218"/>
      <c r="DS103" s="218"/>
      <c r="DT103" s="218"/>
      <c r="DU103" s="218"/>
      <c r="DV103" s="218"/>
      <c r="DW103" s="218"/>
      <c r="DX103" s="218"/>
      <c r="DY103" s="218"/>
      <c r="DZ103" s="218"/>
      <c r="EA103" s="218"/>
      <c r="EB103" s="218"/>
      <c r="EC103" s="218"/>
      <c r="ED103" s="218"/>
      <c r="EE103" s="218"/>
      <c r="EF103" s="218"/>
      <c r="EG103" s="218"/>
      <c r="EH103" s="218"/>
      <c r="EI103" s="218"/>
      <c r="EJ103" s="218"/>
      <c r="EK103" s="218"/>
      <c r="EL103" s="218"/>
      <c r="EM103" s="218"/>
      <c r="EN103" s="218"/>
      <c r="EO103" s="218"/>
      <c r="EP103" s="218"/>
      <c r="EQ103" s="218"/>
      <c r="ER103" s="218"/>
      <c r="ES103" s="218"/>
    </row>
    <row r="104" spans="1:149" s="11" customFormat="1" ht="19.5" customHeight="1" thickBot="1">
      <c r="A104" s="123"/>
      <c r="B104" s="339"/>
      <c r="C104" s="72">
        <v>0.5</v>
      </c>
      <c r="D104" s="73" t="s">
        <v>221</v>
      </c>
      <c r="E104" s="73" t="s">
        <v>82</v>
      </c>
      <c r="F104" s="115" t="s">
        <v>320</v>
      </c>
      <c r="G104" s="115">
        <v>1</v>
      </c>
      <c r="H104" s="190"/>
      <c r="I104" s="191"/>
      <c r="J104" s="191"/>
      <c r="K104" s="191"/>
      <c r="L104" s="191"/>
      <c r="M104" s="191"/>
      <c r="N104" s="191"/>
      <c r="O104" s="192"/>
      <c r="P104" s="193"/>
      <c r="Q104" s="197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8"/>
      <c r="CF104" s="218"/>
      <c r="CG104" s="218"/>
      <c r="CH104" s="218"/>
      <c r="CI104" s="218"/>
      <c r="CJ104" s="218"/>
      <c r="CK104" s="218"/>
      <c r="CL104" s="218"/>
      <c r="CM104" s="218"/>
      <c r="CN104" s="218"/>
      <c r="CO104" s="218"/>
      <c r="CP104" s="218"/>
      <c r="CQ104" s="218"/>
      <c r="CR104" s="218"/>
      <c r="CS104" s="218"/>
      <c r="CT104" s="218"/>
      <c r="CU104" s="218"/>
      <c r="CV104" s="218"/>
      <c r="CW104" s="218"/>
      <c r="CX104" s="218"/>
      <c r="CY104" s="218"/>
      <c r="CZ104" s="218"/>
      <c r="DA104" s="218"/>
      <c r="DB104" s="218"/>
      <c r="DC104" s="218"/>
      <c r="DD104" s="218"/>
      <c r="DE104" s="218"/>
      <c r="DF104" s="218"/>
      <c r="DG104" s="218"/>
      <c r="DH104" s="218"/>
      <c r="DI104" s="218"/>
      <c r="DJ104" s="218"/>
      <c r="DK104" s="218"/>
      <c r="DL104" s="218"/>
      <c r="DM104" s="218"/>
      <c r="DN104" s="218"/>
      <c r="DO104" s="218"/>
      <c r="DP104" s="218"/>
      <c r="DQ104" s="218"/>
      <c r="DR104" s="218"/>
      <c r="DS104" s="218"/>
      <c r="DT104" s="218"/>
      <c r="DU104" s="218"/>
      <c r="DV104" s="218"/>
      <c r="DW104" s="218"/>
      <c r="DX104" s="218"/>
      <c r="DY104" s="218"/>
      <c r="DZ104" s="218"/>
      <c r="EA104" s="218"/>
      <c r="EB104" s="218"/>
      <c r="EC104" s="218"/>
      <c r="ED104" s="218"/>
      <c r="EE104" s="218"/>
      <c r="EF104" s="218"/>
      <c r="EG104" s="218"/>
      <c r="EH104" s="218"/>
      <c r="EI104" s="218"/>
      <c r="EJ104" s="218"/>
      <c r="EK104" s="218"/>
      <c r="EL104" s="218"/>
      <c r="EM104" s="218"/>
      <c r="EN104" s="218"/>
      <c r="EO104" s="218"/>
      <c r="EP104" s="218"/>
      <c r="EQ104" s="218"/>
      <c r="ER104" s="218"/>
      <c r="ES104" s="218"/>
    </row>
    <row r="105" spans="1:149" s="11" customFormat="1" ht="19.5" customHeight="1" thickBot="1">
      <c r="A105" s="123"/>
      <c r="B105" s="339"/>
      <c r="C105" s="208">
        <v>0.541666666666667</v>
      </c>
      <c r="D105" s="39" t="s">
        <v>222</v>
      </c>
      <c r="E105" s="46" t="s">
        <v>82</v>
      </c>
      <c r="F105" s="241" t="s">
        <v>320</v>
      </c>
      <c r="G105" s="115">
        <v>1</v>
      </c>
      <c r="H105" s="190"/>
      <c r="I105" s="191"/>
      <c r="J105" s="191"/>
      <c r="K105" s="191"/>
      <c r="L105" s="191"/>
      <c r="M105" s="191"/>
      <c r="N105" s="191"/>
      <c r="O105" s="192"/>
      <c r="P105" s="193"/>
      <c r="Q105" s="197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8"/>
      <c r="CH105" s="218"/>
      <c r="CI105" s="218"/>
      <c r="CJ105" s="218"/>
      <c r="CK105" s="218"/>
      <c r="CL105" s="218"/>
      <c r="CM105" s="218"/>
      <c r="CN105" s="218"/>
      <c r="CO105" s="218"/>
      <c r="CP105" s="218"/>
      <c r="CQ105" s="218"/>
      <c r="CR105" s="218"/>
      <c r="CS105" s="218"/>
      <c r="CT105" s="218"/>
      <c r="CU105" s="218"/>
      <c r="CV105" s="218"/>
      <c r="CW105" s="218"/>
      <c r="CX105" s="218"/>
      <c r="CY105" s="218"/>
      <c r="CZ105" s="218"/>
      <c r="DA105" s="218"/>
      <c r="DB105" s="218"/>
      <c r="DC105" s="218"/>
      <c r="DD105" s="218"/>
      <c r="DE105" s="218"/>
      <c r="DF105" s="218"/>
      <c r="DG105" s="218"/>
      <c r="DH105" s="218"/>
      <c r="DI105" s="218"/>
      <c r="DJ105" s="218"/>
      <c r="DK105" s="218"/>
      <c r="DL105" s="218"/>
      <c r="DM105" s="218"/>
      <c r="DN105" s="218"/>
      <c r="DO105" s="218"/>
      <c r="DP105" s="218"/>
      <c r="DQ105" s="218"/>
      <c r="DR105" s="218"/>
      <c r="DS105" s="218"/>
      <c r="DT105" s="218"/>
      <c r="DU105" s="218"/>
      <c r="DV105" s="218"/>
      <c r="DW105" s="218"/>
      <c r="DX105" s="218"/>
      <c r="DY105" s="218"/>
      <c r="DZ105" s="218"/>
      <c r="EA105" s="218"/>
      <c r="EB105" s="218"/>
      <c r="EC105" s="218"/>
      <c r="ED105" s="218"/>
      <c r="EE105" s="218"/>
      <c r="EF105" s="218"/>
      <c r="EG105" s="218"/>
      <c r="EH105" s="218"/>
      <c r="EI105" s="218"/>
      <c r="EJ105" s="218"/>
      <c r="EK105" s="218"/>
      <c r="EL105" s="218"/>
      <c r="EM105" s="218"/>
      <c r="EN105" s="218"/>
      <c r="EO105" s="218"/>
      <c r="EP105" s="218"/>
      <c r="EQ105" s="218"/>
      <c r="ER105" s="218"/>
      <c r="ES105" s="218"/>
    </row>
    <row r="106" spans="1:149" s="11" customFormat="1" ht="19.5" customHeight="1">
      <c r="A106" s="123"/>
      <c r="B106" s="339"/>
      <c r="C106" s="303">
        <v>0.5833333333333334</v>
      </c>
      <c r="D106" s="39" t="s">
        <v>207</v>
      </c>
      <c r="E106" s="47" t="s">
        <v>60</v>
      </c>
      <c r="F106" s="278" t="s">
        <v>322</v>
      </c>
      <c r="G106" s="278">
        <v>4</v>
      </c>
      <c r="H106" s="376"/>
      <c r="I106" s="374"/>
      <c r="J106" s="374"/>
      <c r="K106" s="374"/>
      <c r="L106" s="374"/>
      <c r="M106" s="374"/>
      <c r="N106" s="374"/>
      <c r="O106" s="386"/>
      <c r="P106" s="378"/>
      <c r="Q106" s="381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8"/>
      <c r="CL106" s="218"/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8"/>
      <c r="DB106" s="218"/>
      <c r="DC106" s="218"/>
      <c r="DD106" s="218"/>
      <c r="DE106" s="218"/>
      <c r="DF106" s="218"/>
      <c r="DG106" s="218"/>
      <c r="DH106" s="218"/>
      <c r="DI106" s="218"/>
      <c r="DJ106" s="218"/>
      <c r="DK106" s="218"/>
      <c r="DL106" s="218"/>
      <c r="DM106" s="218"/>
      <c r="DN106" s="218"/>
      <c r="DO106" s="218"/>
      <c r="DP106" s="218"/>
      <c r="DQ106" s="218"/>
      <c r="DR106" s="218"/>
      <c r="DS106" s="218"/>
      <c r="DT106" s="218"/>
      <c r="DU106" s="218"/>
      <c r="DV106" s="218"/>
      <c r="DW106" s="218"/>
      <c r="DX106" s="218"/>
      <c r="DY106" s="218"/>
      <c r="DZ106" s="218"/>
      <c r="EA106" s="218"/>
      <c r="EB106" s="218"/>
      <c r="EC106" s="218"/>
      <c r="ED106" s="218"/>
      <c r="EE106" s="218"/>
      <c r="EF106" s="218"/>
      <c r="EG106" s="218"/>
      <c r="EH106" s="218"/>
      <c r="EI106" s="218"/>
      <c r="EJ106" s="218"/>
      <c r="EK106" s="218"/>
      <c r="EL106" s="218"/>
      <c r="EM106" s="218"/>
      <c r="EN106" s="218"/>
      <c r="EO106" s="218"/>
      <c r="EP106" s="218"/>
      <c r="EQ106" s="218"/>
      <c r="ER106" s="218"/>
      <c r="ES106" s="218"/>
    </row>
    <row r="107" spans="1:149" s="11" customFormat="1" ht="19.5" customHeight="1">
      <c r="A107" s="123"/>
      <c r="B107" s="339"/>
      <c r="C107" s="304"/>
      <c r="D107" s="37" t="s">
        <v>208</v>
      </c>
      <c r="E107" s="37" t="s">
        <v>61</v>
      </c>
      <c r="F107" s="279"/>
      <c r="G107" s="279"/>
      <c r="H107" s="384"/>
      <c r="I107" s="385"/>
      <c r="J107" s="385"/>
      <c r="K107" s="385"/>
      <c r="L107" s="385"/>
      <c r="M107" s="385"/>
      <c r="N107" s="385"/>
      <c r="O107" s="387"/>
      <c r="P107" s="379"/>
      <c r="Q107" s="382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8"/>
      <c r="DI107" s="218"/>
      <c r="DJ107" s="218"/>
      <c r="DK107" s="218"/>
      <c r="DL107" s="218"/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8"/>
      <c r="EE107" s="218"/>
      <c r="EF107" s="218"/>
      <c r="EG107" s="218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8"/>
      <c r="ER107" s="218"/>
      <c r="ES107" s="218"/>
    </row>
    <row r="108" spans="1:149" s="11" customFormat="1" ht="19.5" customHeight="1">
      <c r="A108" s="123"/>
      <c r="B108" s="339"/>
      <c r="C108" s="304"/>
      <c r="D108" s="37" t="s">
        <v>209</v>
      </c>
      <c r="E108" s="37" t="s">
        <v>62</v>
      </c>
      <c r="F108" s="279"/>
      <c r="G108" s="279"/>
      <c r="H108" s="384"/>
      <c r="I108" s="385"/>
      <c r="J108" s="385"/>
      <c r="K108" s="385"/>
      <c r="L108" s="385"/>
      <c r="M108" s="385"/>
      <c r="N108" s="385"/>
      <c r="O108" s="387"/>
      <c r="P108" s="379"/>
      <c r="Q108" s="382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18"/>
      <c r="CX108" s="218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18"/>
      <c r="EH108" s="218"/>
      <c r="EI108" s="218"/>
      <c r="EJ108" s="218"/>
      <c r="EK108" s="218"/>
      <c r="EL108" s="218"/>
      <c r="EM108" s="218"/>
      <c r="EN108" s="218"/>
      <c r="EO108" s="218"/>
      <c r="EP108" s="218"/>
      <c r="EQ108" s="218"/>
      <c r="ER108" s="218"/>
      <c r="ES108" s="218"/>
    </row>
    <row r="109" spans="1:149" s="11" customFormat="1" ht="19.5" customHeight="1" thickBot="1">
      <c r="A109" s="123"/>
      <c r="B109" s="339"/>
      <c r="C109" s="304"/>
      <c r="D109" s="44" t="s">
        <v>210</v>
      </c>
      <c r="E109" s="44" t="s">
        <v>63</v>
      </c>
      <c r="F109" s="280"/>
      <c r="G109" s="280"/>
      <c r="H109" s="377"/>
      <c r="I109" s="375"/>
      <c r="J109" s="375"/>
      <c r="K109" s="375"/>
      <c r="L109" s="375"/>
      <c r="M109" s="375"/>
      <c r="N109" s="375"/>
      <c r="O109" s="388"/>
      <c r="P109" s="380"/>
      <c r="Q109" s="383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  <c r="DB109" s="218"/>
      <c r="DC109" s="218"/>
      <c r="DD109" s="218"/>
      <c r="DE109" s="218"/>
      <c r="DF109" s="218"/>
      <c r="DG109" s="218"/>
      <c r="DH109" s="218"/>
      <c r="DI109" s="218"/>
      <c r="DJ109" s="218"/>
      <c r="DK109" s="218"/>
      <c r="DL109" s="218"/>
      <c r="DM109" s="218"/>
      <c r="DN109" s="218"/>
      <c r="DO109" s="218"/>
      <c r="DP109" s="218"/>
      <c r="DQ109" s="218"/>
      <c r="DR109" s="218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8"/>
      <c r="EC109" s="218"/>
      <c r="ED109" s="218"/>
      <c r="EE109" s="218"/>
      <c r="EF109" s="218"/>
      <c r="EG109" s="218"/>
      <c r="EH109" s="218"/>
      <c r="EI109" s="218"/>
      <c r="EJ109" s="218"/>
      <c r="EK109" s="218"/>
      <c r="EL109" s="218"/>
      <c r="EM109" s="218"/>
      <c r="EN109" s="218"/>
      <c r="EO109" s="218"/>
      <c r="EP109" s="218"/>
      <c r="EQ109" s="218"/>
      <c r="ER109" s="218"/>
      <c r="ES109" s="218"/>
    </row>
    <row r="110" spans="1:149" s="11" customFormat="1" ht="19.5" customHeight="1">
      <c r="A110" s="123"/>
      <c r="B110" s="339"/>
      <c r="C110" s="304"/>
      <c r="D110" s="47" t="s">
        <v>211</v>
      </c>
      <c r="E110" s="47" t="s">
        <v>64</v>
      </c>
      <c r="F110" s="278" t="s">
        <v>323</v>
      </c>
      <c r="G110" s="278">
        <v>4</v>
      </c>
      <c r="H110" s="376"/>
      <c r="I110" s="374"/>
      <c r="J110" s="374"/>
      <c r="K110" s="374"/>
      <c r="L110" s="374"/>
      <c r="M110" s="374"/>
      <c r="N110" s="374"/>
      <c r="O110" s="398"/>
      <c r="P110" s="378"/>
      <c r="Q110" s="401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</row>
    <row r="111" spans="1:149" s="11" customFormat="1" ht="19.5" customHeight="1">
      <c r="A111" s="123"/>
      <c r="B111" s="339"/>
      <c r="C111" s="304"/>
      <c r="D111" s="37" t="s">
        <v>212</v>
      </c>
      <c r="E111" s="37" t="s">
        <v>65</v>
      </c>
      <c r="F111" s="279"/>
      <c r="G111" s="279"/>
      <c r="H111" s="384"/>
      <c r="I111" s="385"/>
      <c r="J111" s="385"/>
      <c r="K111" s="385"/>
      <c r="L111" s="385"/>
      <c r="M111" s="385"/>
      <c r="N111" s="385"/>
      <c r="O111" s="399"/>
      <c r="P111" s="379"/>
      <c r="Q111" s="402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18"/>
      <c r="EG111" s="218"/>
      <c r="EH111" s="218"/>
      <c r="EI111" s="218"/>
      <c r="EJ111" s="218"/>
      <c r="EK111" s="218"/>
      <c r="EL111" s="218"/>
      <c r="EM111" s="218"/>
      <c r="EN111" s="218"/>
      <c r="EO111" s="218"/>
      <c r="EP111" s="218"/>
      <c r="EQ111" s="218"/>
      <c r="ER111" s="218"/>
      <c r="ES111" s="218"/>
    </row>
    <row r="112" spans="1:149" s="11" customFormat="1" ht="19.5" customHeight="1" thickBot="1">
      <c r="A112" s="123"/>
      <c r="B112" s="339"/>
      <c r="C112" s="305"/>
      <c r="D112" s="44" t="s">
        <v>213</v>
      </c>
      <c r="E112" s="44" t="s">
        <v>66</v>
      </c>
      <c r="F112" s="280"/>
      <c r="G112" s="280"/>
      <c r="H112" s="377"/>
      <c r="I112" s="375"/>
      <c r="J112" s="375"/>
      <c r="K112" s="375"/>
      <c r="L112" s="375"/>
      <c r="M112" s="375"/>
      <c r="N112" s="375"/>
      <c r="O112" s="400"/>
      <c r="P112" s="380"/>
      <c r="Q112" s="403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  <c r="DO112" s="218"/>
      <c r="DP112" s="218"/>
      <c r="DQ112" s="218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8"/>
      <c r="EC112" s="218"/>
      <c r="ED112" s="218"/>
      <c r="EE112" s="218"/>
      <c r="EF112" s="218"/>
      <c r="EG112" s="218"/>
      <c r="EH112" s="218"/>
      <c r="EI112" s="218"/>
      <c r="EJ112" s="218"/>
      <c r="EK112" s="218"/>
      <c r="EL112" s="218"/>
      <c r="EM112" s="218"/>
      <c r="EN112" s="218"/>
      <c r="EO112" s="218"/>
      <c r="EP112" s="218"/>
      <c r="EQ112" s="218"/>
      <c r="ER112" s="218"/>
      <c r="ES112" s="218"/>
    </row>
    <row r="113" spans="1:149" s="11" customFormat="1" ht="19.5" customHeight="1">
      <c r="A113" s="123"/>
      <c r="B113" s="339"/>
      <c r="C113" s="303">
        <v>0.75</v>
      </c>
      <c r="D113" s="229" t="s">
        <v>312</v>
      </c>
      <c r="E113" s="229" t="s">
        <v>236</v>
      </c>
      <c r="F113" s="278" t="s">
        <v>323</v>
      </c>
      <c r="G113" s="278">
        <v>4</v>
      </c>
      <c r="H113" s="376"/>
      <c r="I113" s="374"/>
      <c r="J113" s="374"/>
      <c r="K113" s="374"/>
      <c r="L113" s="374"/>
      <c r="M113" s="374"/>
      <c r="N113" s="374"/>
      <c r="O113" s="398"/>
      <c r="P113" s="378"/>
      <c r="Q113" s="401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218"/>
      <c r="DP113" s="218"/>
      <c r="DQ113" s="218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8"/>
      <c r="EC113" s="218"/>
      <c r="ED113" s="218"/>
      <c r="EE113" s="218"/>
      <c r="EF113" s="218"/>
      <c r="EG113" s="218"/>
      <c r="EH113" s="218"/>
      <c r="EI113" s="218"/>
      <c r="EJ113" s="218"/>
      <c r="EK113" s="218"/>
      <c r="EL113" s="218"/>
      <c r="EM113" s="218"/>
      <c r="EN113" s="218"/>
      <c r="EO113" s="218"/>
      <c r="EP113" s="218"/>
      <c r="EQ113" s="218"/>
      <c r="ER113" s="218"/>
      <c r="ES113" s="218"/>
    </row>
    <row r="114" spans="1:149" s="11" customFormat="1" ht="19.5" customHeight="1">
      <c r="A114" s="123"/>
      <c r="B114" s="339"/>
      <c r="C114" s="304"/>
      <c r="D114" s="37" t="s">
        <v>313</v>
      </c>
      <c r="E114" s="37" t="s">
        <v>241</v>
      </c>
      <c r="F114" s="279"/>
      <c r="G114" s="279"/>
      <c r="H114" s="384"/>
      <c r="I114" s="385"/>
      <c r="J114" s="385"/>
      <c r="K114" s="385"/>
      <c r="L114" s="385"/>
      <c r="M114" s="385"/>
      <c r="N114" s="385"/>
      <c r="O114" s="399"/>
      <c r="P114" s="379"/>
      <c r="Q114" s="402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8"/>
      <c r="DE114" s="218"/>
      <c r="DF114" s="218"/>
      <c r="DG114" s="218"/>
      <c r="DH114" s="218"/>
      <c r="DI114" s="218"/>
      <c r="DJ114" s="218"/>
      <c r="DK114" s="218"/>
      <c r="DL114" s="218"/>
      <c r="DM114" s="218"/>
      <c r="DN114" s="218"/>
      <c r="DO114" s="218"/>
      <c r="DP114" s="218"/>
      <c r="DQ114" s="218"/>
      <c r="DR114" s="218"/>
      <c r="DS114" s="218"/>
      <c r="DT114" s="218"/>
      <c r="DU114" s="218"/>
      <c r="DV114" s="218"/>
      <c r="DW114" s="218"/>
      <c r="DX114" s="218"/>
      <c r="DY114" s="218"/>
      <c r="DZ114" s="218"/>
      <c r="EA114" s="218"/>
      <c r="EB114" s="218"/>
      <c r="EC114" s="218"/>
      <c r="ED114" s="218"/>
      <c r="EE114" s="218"/>
      <c r="EF114" s="218"/>
      <c r="EG114" s="218"/>
      <c r="EH114" s="218"/>
      <c r="EI114" s="218"/>
      <c r="EJ114" s="218"/>
      <c r="EK114" s="218"/>
      <c r="EL114" s="218"/>
      <c r="EM114" s="218"/>
      <c r="EN114" s="218"/>
      <c r="EO114" s="218"/>
      <c r="EP114" s="218"/>
      <c r="EQ114" s="218"/>
      <c r="ER114" s="218"/>
      <c r="ES114" s="218"/>
    </row>
    <row r="115" spans="1:149" s="11" customFormat="1" ht="19.5" customHeight="1">
      <c r="A115" s="123"/>
      <c r="B115" s="339"/>
      <c r="C115" s="304"/>
      <c r="D115" s="37" t="s">
        <v>314</v>
      </c>
      <c r="E115" s="37" t="s">
        <v>242</v>
      </c>
      <c r="F115" s="279"/>
      <c r="G115" s="279"/>
      <c r="H115" s="384"/>
      <c r="I115" s="385"/>
      <c r="J115" s="385"/>
      <c r="K115" s="385"/>
      <c r="L115" s="385"/>
      <c r="M115" s="385"/>
      <c r="N115" s="385"/>
      <c r="O115" s="399"/>
      <c r="P115" s="379"/>
      <c r="Q115" s="402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18"/>
      <c r="CW115" s="218"/>
      <c r="CX115" s="218"/>
      <c r="CY115" s="218"/>
      <c r="CZ115" s="218"/>
      <c r="DA115" s="218"/>
      <c r="DB115" s="218"/>
      <c r="DC115" s="218"/>
      <c r="DD115" s="218"/>
      <c r="DE115" s="218"/>
      <c r="DF115" s="218"/>
      <c r="DG115" s="218"/>
      <c r="DH115" s="218"/>
      <c r="DI115" s="218"/>
      <c r="DJ115" s="218"/>
      <c r="DK115" s="218"/>
      <c r="DL115" s="218"/>
      <c r="DM115" s="218"/>
      <c r="DN115" s="218"/>
      <c r="DO115" s="218"/>
      <c r="DP115" s="218"/>
      <c r="DQ115" s="218"/>
      <c r="DR115" s="218"/>
      <c r="DS115" s="218"/>
      <c r="DT115" s="218"/>
      <c r="DU115" s="218"/>
      <c r="DV115" s="218"/>
      <c r="DW115" s="218"/>
      <c r="DX115" s="218"/>
      <c r="DY115" s="218"/>
      <c r="DZ115" s="218"/>
      <c r="EA115" s="218"/>
      <c r="EB115" s="218"/>
      <c r="EC115" s="218"/>
      <c r="ED115" s="218"/>
      <c r="EE115" s="218"/>
      <c r="EF115" s="218"/>
      <c r="EG115" s="218"/>
      <c r="EH115" s="218"/>
      <c r="EI115" s="218"/>
      <c r="EJ115" s="218"/>
      <c r="EK115" s="218"/>
      <c r="EL115" s="218"/>
      <c r="EM115" s="218"/>
      <c r="EN115" s="218"/>
      <c r="EO115" s="218"/>
      <c r="EP115" s="218"/>
      <c r="EQ115" s="218"/>
      <c r="ER115" s="218"/>
      <c r="ES115" s="218"/>
    </row>
    <row r="116" spans="1:149" s="11" customFormat="1" ht="19.5" customHeight="1" thickBot="1">
      <c r="A116" s="123"/>
      <c r="B116" s="340"/>
      <c r="C116" s="305"/>
      <c r="D116" s="73" t="s">
        <v>315</v>
      </c>
      <c r="E116" s="73" t="s">
        <v>236</v>
      </c>
      <c r="F116" s="280"/>
      <c r="G116" s="280"/>
      <c r="H116" s="377"/>
      <c r="I116" s="375"/>
      <c r="J116" s="375"/>
      <c r="K116" s="375"/>
      <c r="L116" s="375"/>
      <c r="M116" s="375"/>
      <c r="N116" s="375"/>
      <c r="O116" s="400"/>
      <c r="P116" s="380"/>
      <c r="Q116" s="403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218"/>
      <c r="CG116" s="218"/>
      <c r="CH116" s="218"/>
      <c r="CI116" s="218"/>
      <c r="CJ116" s="218"/>
      <c r="CK116" s="218"/>
      <c r="CL116" s="218"/>
      <c r="CM116" s="218"/>
      <c r="CN116" s="218"/>
      <c r="CO116" s="218"/>
      <c r="CP116" s="218"/>
      <c r="CQ116" s="218"/>
      <c r="CR116" s="218"/>
      <c r="CS116" s="218"/>
      <c r="CT116" s="218"/>
      <c r="CU116" s="218"/>
      <c r="CV116" s="218"/>
      <c r="CW116" s="218"/>
      <c r="CX116" s="218"/>
      <c r="CY116" s="218"/>
      <c r="CZ116" s="218"/>
      <c r="DA116" s="218"/>
      <c r="DB116" s="218"/>
      <c r="DC116" s="218"/>
      <c r="DD116" s="218"/>
      <c r="DE116" s="218"/>
      <c r="DF116" s="218"/>
      <c r="DG116" s="218"/>
      <c r="DH116" s="218"/>
      <c r="DI116" s="218"/>
      <c r="DJ116" s="218"/>
      <c r="DK116" s="218"/>
      <c r="DL116" s="218"/>
      <c r="DM116" s="218"/>
      <c r="DN116" s="218"/>
      <c r="DO116" s="218"/>
      <c r="DP116" s="218"/>
      <c r="DQ116" s="218"/>
      <c r="DR116" s="218"/>
      <c r="DS116" s="218"/>
      <c r="DT116" s="218"/>
      <c r="DU116" s="218"/>
      <c r="DV116" s="218"/>
      <c r="DW116" s="218"/>
      <c r="DX116" s="218"/>
      <c r="DY116" s="218"/>
      <c r="DZ116" s="218"/>
      <c r="EA116" s="218"/>
      <c r="EB116" s="218"/>
      <c r="EC116" s="218"/>
      <c r="ED116" s="218"/>
      <c r="EE116" s="218"/>
      <c r="EF116" s="218"/>
      <c r="EG116" s="218"/>
      <c r="EH116" s="218"/>
      <c r="EI116" s="218"/>
      <c r="EJ116" s="218"/>
      <c r="EK116" s="218"/>
      <c r="EL116" s="218"/>
      <c r="EM116" s="218"/>
      <c r="EN116" s="218"/>
      <c r="EO116" s="218"/>
      <c r="EP116" s="218"/>
      <c r="EQ116" s="218"/>
      <c r="ER116" s="218"/>
      <c r="ES116" s="218"/>
    </row>
    <row r="117" spans="1:17" s="14" customFormat="1" ht="47.25" customHeight="1" thickBot="1">
      <c r="A117" s="12"/>
      <c r="B117" s="36"/>
      <c r="C117" s="36"/>
      <c r="D117" s="48"/>
      <c r="E117" s="59"/>
      <c r="F117" s="234" t="s">
        <v>21</v>
      </c>
      <c r="G117" s="235">
        <f>SUM(G7:G116)</f>
        <v>78</v>
      </c>
      <c r="H117" s="236">
        <f aca="true" t="shared" si="0" ref="H117:O117">SUM(H7:H48)</f>
        <v>0</v>
      </c>
      <c r="I117" s="237">
        <f t="shared" si="0"/>
        <v>0</v>
      </c>
      <c r="J117" s="237">
        <f t="shared" si="0"/>
        <v>0</v>
      </c>
      <c r="K117" s="237">
        <f t="shared" si="0"/>
        <v>0</v>
      </c>
      <c r="L117" s="237">
        <f t="shared" si="0"/>
        <v>0</v>
      </c>
      <c r="M117" s="237">
        <f t="shared" si="0"/>
        <v>0</v>
      </c>
      <c r="N117" s="237">
        <f t="shared" si="0"/>
        <v>0</v>
      </c>
      <c r="O117" s="238">
        <f t="shared" si="0"/>
        <v>0</v>
      </c>
      <c r="P117" s="239">
        <f>SUM(H117:O117)</f>
        <v>0</v>
      </c>
      <c r="Q117" s="240">
        <f>G117-P117</f>
        <v>78</v>
      </c>
    </row>
    <row r="118" spans="4:16" ht="60.75" customHeight="1">
      <c r="D118" s="301" t="s">
        <v>25</v>
      </c>
      <c r="E118" s="302"/>
      <c r="F118" s="24" t="s">
        <v>10</v>
      </c>
      <c r="G118" s="24" t="s">
        <v>26</v>
      </c>
      <c r="H118" s="15"/>
      <c r="I118" s="16"/>
      <c r="J118" s="16"/>
      <c r="K118" s="16"/>
      <c r="L118" s="16"/>
      <c r="M118" s="16"/>
      <c r="N118" s="16"/>
      <c r="O118" s="16"/>
      <c r="P118" s="16"/>
    </row>
    <row r="119" spans="4:8" ht="17.25" customHeight="1">
      <c r="D119" s="299" t="s">
        <v>3</v>
      </c>
      <c r="E119" s="300"/>
      <c r="F119" s="3">
        <v>5</v>
      </c>
      <c r="G119" s="216">
        <f>H117/F119</f>
        <v>0</v>
      </c>
      <c r="H119" s="13"/>
    </row>
    <row r="120" spans="4:8" ht="18.75" customHeight="1">
      <c r="D120" s="284" t="s">
        <v>4</v>
      </c>
      <c r="E120" s="285"/>
      <c r="F120" s="245">
        <v>3</v>
      </c>
      <c r="G120" s="216">
        <f>I117/F120</f>
        <v>0</v>
      </c>
      <c r="H120" s="17"/>
    </row>
    <row r="121" spans="1:149" s="5" customFormat="1" ht="18" customHeight="1">
      <c r="A121" s="4"/>
      <c r="B121" s="4"/>
      <c r="C121" s="4"/>
      <c r="D121" s="299" t="s">
        <v>5</v>
      </c>
      <c r="E121" s="300"/>
      <c r="F121" s="3">
        <v>8</v>
      </c>
      <c r="G121" s="216">
        <f>J117/F121</f>
        <v>0</v>
      </c>
      <c r="H121" s="13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  <c r="BZ121" s="220"/>
      <c r="CA121" s="220"/>
      <c r="CB121" s="220"/>
      <c r="CC121" s="220"/>
      <c r="CD121" s="220"/>
      <c r="CE121" s="220"/>
      <c r="CF121" s="220"/>
      <c r="CG121" s="220"/>
      <c r="CH121" s="220"/>
      <c r="CI121" s="220"/>
      <c r="CJ121" s="220"/>
      <c r="CK121" s="220"/>
      <c r="CL121" s="220"/>
      <c r="CM121" s="220"/>
      <c r="CN121" s="220"/>
      <c r="CO121" s="220"/>
      <c r="CP121" s="220"/>
      <c r="CQ121" s="220"/>
      <c r="CR121" s="220"/>
      <c r="CS121" s="220"/>
      <c r="CT121" s="220"/>
      <c r="CU121" s="220"/>
      <c r="CV121" s="220"/>
      <c r="CW121" s="220"/>
      <c r="CX121" s="220"/>
      <c r="CY121" s="220"/>
      <c r="CZ121" s="220"/>
      <c r="DA121" s="220"/>
      <c r="DB121" s="220"/>
      <c r="DC121" s="220"/>
      <c r="DD121" s="220"/>
      <c r="DE121" s="220"/>
      <c r="DF121" s="220"/>
      <c r="DG121" s="220"/>
      <c r="DH121" s="220"/>
      <c r="DI121" s="220"/>
      <c r="DJ121" s="220"/>
      <c r="DK121" s="220"/>
      <c r="DL121" s="220"/>
      <c r="DM121" s="220"/>
      <c r="DN121" s="220"/>
      <c r="DO121" s="220"/>
      <c r="DP121" s="220"/>
      <c r="DQ121" s="220"/>
      <c r="DR121" s="220"/>
      <c r="DS121" s="220"/>
      <c r="DT121" s="220"/>
      <c r="DU121" s="220"/>
      <c r="DV121" s="220"/>
      <c r="DW121" s="220"/>
      <c r="DX121" s="220"/>
      <c r="DY121" s="220"/>
      <c r="DZ121" s="220"/>
      <c r="EA121" s="220"/>
      <c r="EB121" s="220"/>
      <c r="EC121" s="220"/>
      <c r="ED121" s="220"/>
      <c r="EE121" s="220"/>
      <c r="EF121" s="220"/>
      <c r="EG121" s="220"/>
      <c r="EH121" s="220"/>
      <c r="EI121" s="220"/>
      <c r="EJ121" s="220"/>
      <c r="EK121" s="220"/>
      <c r="EL121" s="220"/>
      <c r="EM121" s="220"/>
      <c r="EN121" s="220"/>
      <c r="EO121" s="220"/>
      <c r="EP121" s="220"/>
      <c r="EQ121" s="220"/>
      <c r="ER121" s="220"/>
      <c r="ES121" s="220"/>
    </row>
    <row r="122" spans="1:149" s="5" customFormat="1" ht="18" customHeight="1">
      <c r="A122" s="4"/>
      <c r="B122" s="4"/>
      <c r="C122" s="4"/>
      <c r="D122" s="284" t="s">
        <v>6</v>
      </c>
      <c r="E122" s="285"/>
      <c r="F122" s="3">
        <v>4</v>
      </c>
      <c r="G122" s="216">
        <f>K117/F122</f>
        <v>0</v>
      </c>
      <c r="H122" s="13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  <c r="BZ122" s="220"/>
      <c r="CA122" s="220"/>
      <c r="CB122" s="220"/>
      <c r="CC122" s="220"/>
      <c r="CD122" s="220"/>
      <c r="CE122" s="220"/>
      <c r="CF122" s="220"/>
      <c r="CG122" s="220"/>
      <c r="CH122" s="220"/>
      <c r="CI122" s="220"/>
      <c r="CJ122" s="220"/>
      <c r="CK122" s="220"/>
      <c r="CL122" s="220"/>
      <c r="CM122" s="220"/>
      <c r="CN122" s="220"/>
      <c r="CO122" s="220"/>
      <c r="CP122" s="220"/>
      <c r="CQ122" s="220"/>
      <c r="CR122" s="220"/>
      <c r="CS122" s="220"/>
      <c r="CT122" s="220"/>
      <c r="CU122" s="220"/>
      <c r="CV122" s="220"/>
      <c r="CW122" s="220"/>
      <c r="CX122" s="220"/>
      <c r="CY122" s="220"/>
      <c r="CZ122" s="220"/>
      <c r="DA122" s="220"/>
      <c r="DB122" s="220"/>
      <c r="DC122" s="220"/>
      <c r="DD122" s="220"/>
      <c r="DE122" s="220"/>
      <c r="DF122" s="220"/>
      <c r="DG122" s="220"/>
      <c r="DH122" s="220"/>
      <c r="DI122" s="220"/>
      <c r="DJ122" s="220"/>
      <c r="DK122" s="220"/>
      <c r="DL122" s="220"/>
      <c r="DM122" s="220"/>
      <c r="DN122" s="220"/>
      <c r="DO122" s="220"/>
      <c r="DP122" s="220"/>
      <c r="DQ122" s="220"/>
      <c r="DR122" s="220"/>
      <c r="DS122" s="220"/>
      <c r="DT122" s="220"/>
      <c r="DU122" s="220"/>
      <c r="DV122" s="220"/>
      <c r="DW122" s="220"/>
      <c r="DX122" s="220"/>
      <c r="DY122" s="220"/>
      <c r="DZ122" s="220"/>
      <c r="EA122" s="220"/>
      <c r="EB122" s="220"/>
      <c r="EC122" s="220"/>
      <c r="ED122" s="220"/>
      <c r="EE122" s="220"/>
      <c r="EF122" s="220"/>
      <c r="EG122" s="220"/>
      <c r="EH122" s="220"/>
      <c r="EI122" s="220"/>
      <c r="EJ122" s="220"/>
      <c r="EK122" s="220"/>
      <c r="EL122" s="220"/>
      <c r="EM122" s="220"/>
      <c r="EN122" s="220"/>
      <c r="EO122" s="220"/>
      <c r="EP122" s="220"/>
      <c r="EQ122" s="220"/>
      <c r="ER122" s="220"/>
      <c r="ES122" s="220"/>
    </row>
    <row r="123" spans="1:149" s="5" customFormat="1" ht="18" customHeight="1">
      <c r="A123" s="4"/>
      <c r="B123" s="4"/>
      <c r="C123" s="4"/>
      <c r="D123" s="284" t="s">
        <v>7</v>
      </c>
      <c r="E123" s="285"/>
      <c r="F123" s="3">
        <v>6</v>
      </c>
      <c r="G123" s="216">
        <f>L117/F123</f>
        <v>0</v>
      </c>
      <c r="H123" s="17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0"/>
      <c r="BW123" s="220"/>
      <c r="BX123" s="220"/>
      <c r="BY123" s="220"/>
      <c r="BZ123" s="220"/>
      <c r="CA123" s="220"/>
      <c r="CB123" s="220"/>
      <c r="CC123" s="220"/>
      <c r="CD123" s="220"/>
      <c r="CE123" s="220"/>
      <c r="CF123" s="220"/>
      <c r="CG123" s="220"/>
      <c r="CH123" s="220"/>
      <c r="CI123" s="220"/>
      <c r="CJ123" s="220"/>
      <c r="CK123" s="220"/>
      <c r="CL123" s="220"/>
      <c r="CM123" s="220"/>
      <c r="CN123" s="220"/>
      <c r="CO123" s="220"/>
      <c r="CP123" s="220"/>
      <c r="CQ123" s="220"/>
      <c r="CR123" s="220"/>
      <c r="CS123" s="220"/>
      <c r="CT123" s="220"/>
      <c r="CU123" s="220"/>
      <c r="CV123" s="220"/>
      <c r="CW123" s="220"/>
      <c r="CX123" s="220"/>
      <c r="CY123" s="220"/>
      <c r="CZ123" s="220"/>
      <c r="DA123" s="220"/>
      <c r="DB123" s="220"/>
      <c r="DC123" s="220"/>
      <c r="DD123" s="220"/>
      <c r="DE123" s="220"/>
      <c r="DF123" s="220"/>
      <c r="DG123" s="220"/>
      <c r="DH123" s="220"/>
      <c r="DI123" s="220"/>
      <c r="DJ123" s="220"/>
      <c r="DK123" s="220"/>
      <c r="DL123" s="220"/>
      <c r="DM123" s="220"/>
      <c r="DN123" s="220"/>
      <c r="DO123" s="220"/>
      <c r="DP123" s="220"/>
      <c r="DQ123" s="220"/>
      <c r="DR123" s="220"/>
      <c r="DS123" s="220"/>
      <c r="DT123" s="220"/>
      <c r="DU123" s="220"/>
      <c r="DV123" s="220"/>
      <c r="DW123" s="220"/>
      <c r="DX123" s="220"/>
      <c r="DY123" s="220"/>
      <c r="DZ123" s="220"/>
      <c r="EA123" s="220"/>
      <c r="EB123" s="220"/>
      <c r="EC123" s="220"/>
      <c r="ED123" s="220"/>
      <c r="EE123" s="220"/>
      <c r="EF123" s="220"/>
      <c r="EG123" s="220"/>
      <c r="EH123" s="220"/>
      <c r="EI123" s="220"/>
      <c r="EJ123" s="220"/>
      <c r="EK123" s="220"/>
      <c r="EL123" s="220"/>
      <c r="EM123" s="220"/>
      <c r="EN123" s="220"/>
      <c r="EO123" s="220"/>
      <c r="EP123" s="220"/>
      <c r="EQ123" s="220"/>
      <c r="ER123" s="220"/>
      <c r="ES123" s="220"/>
    </row>
    <row r="124" spans="1:149" s="5" customFormat="1" ht="19.5" customHeight="1">
      <c r="A124" s="4"/>
      <c r="B124" s="4"/>
      <c r="C124" s="4"/>
      <c r="D124" s="284" t="s">
        <v>8</v>
      </c>
      <c r="E124" s="285"/>
      <c r="F124" s="3">
        <v>6</v>
      </c>
      <c r="G124" s="216">
        <f>M117/F124</f>
        <v>0</v>
      </c>
      <c r="H124" s="17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0"/>
      <c r="BU124" s="220"/>
      <c r="BV124" s="220"/>
      <c r="BW124" s="220"/>
      <c r="BX124" s="220"/>
      <c r="BY124" s="220"/>
      <c r="BZ124" s="220"/>
      <c r="CA124" s="220"/>
      <c r="CB124" s="220"/>
      <c r="CC124" s="220"/>
      <c r="CD124" s="220"/>
      <c r="CE124" s="220"/>
      <c r="CF124" s="220"/>
      <c r="CG124" s="220"/>
      <c r="CH124" s="220"/>
      <c r="CI124" s="220"/>
      <c r="CJ124" s="220"/>
      <c r="CK124" s="220"/>
      <c r="CL124" s="220"/>
      <c r="CM124" s="220"/>
      <c r="CN124" s="220"/>
      <c r="CO124" s="220"/>
      <c r="CP124" s="220"/>
      <c r="CQ124" s="220"/>
      <c r="CR124" s="220"/>
      <c r="CS124" s="220"/>
      <c r="CT124" s="220"/>
      <c r="CU124" s="220"/>
      <c r="CV124" s="220"/>
      <c r="CW124" s="220"/>
      <c r="CX124" s="220"/>
      <c r="CY124" s="220"/>
      <c r="CZ124" s="220"/>
      <c r="DA124" s="220"/>
      <c r="DB124" s="220"/>
      <c r="DC124" s="220"/>
      <c r="DD124" s="220"/>
      <c r="DE124" s="220"/>
      <c r="DF124" s="220"/>
      <c r="DG124" s="220"/>
      <c r="DH124" s="220"/>
      <c r="DI124" s="220"/>
      <c r="DJ124" s="220"/>
      <c r="DK124" s="220"/>
      <c r="DL124" s="220"/>
      <c r="DM124" s="220"/>
      <c r="DN124" s="220"/>
      <c r="DO124" s="220"/>
      <c r="DP124" s="220"/>
      <c r="DQ124" s="220"/>
      <c r="DR124" s="220"/>
      <c r="DS124" s="220"/>
      <c r="DT124" s="220"/>
      <c r="DU124" s="220"/>
      <c r="DV124" s="220"/>
      <c r="DW124" s="220"/>
      <c r="DX124" s="220"/>
      <c r="DY124" s="220"/>
      <c r="DZ124" s="220"/>
      <c r="EA124" s="220"/>
      <c r="EB124" s="220"/>
      <c r="EC124" s="220"/>
      <c r="ED124" s="220"/>
      <c r="EE124" s="220"/>
      <c r="EF124" s="220"/>
      <c r="EG124" s="220"/>
      <c r="EH124" s="220"/>
      <c r="EI124" s="220"/>
      <c r="EJ124" s="220"/>
      <c r="EK124" s="220"/>
      <c r="EL124" s="220"/>
      <c r="EM124" s="220"/>
      <c r="EN124" s="220"/>
      <c r="EO124" s="220"/>
      <c r="EP124" s="220"/>
      <c r="EQ124" s="220"/>
      <c r="ER124" s="220"/>
      <c r="ES124" s="220"/>
    </row>
    <row r="125" spans="1:149" s="5" customFormat="1" ht="18.75" customHeight="1">
      <c r="A125" s="4"/>
      <c r="B125" s="4"/>
      <c r="C125" s="4"/>
      <c r="D125" s="299" t="s">
        <v>12</v>
      </c>
      <c r="E125" s="300"/>
      <c r="F125" s="3">
        <v>5</v>
      </c>
      <c r="G125" s="216">
        <f>N117/F125</f>
        <v>0</v>
      </c>
      <c r="H125" s="17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20"/>
      <c r="BY125" s="220"/>
      <c r="BZ125" s="220"/>
      <c r="CA125" s="220"/>
      <c r="CB125" s="220"/>
      <c r="CC125" s="220"/>
      <c r="CD125" s="220"/>
      <c r="CE125" s="220"/>
      <c r="CF125" s="220"/>
      <c r="CG125" s="220"/>
      <c r="CH125" s="220"/>
      <c r="CI125" s="220"/>
      <c r="CJ125" s="220"/>
      <c r="CK125" s="220"/>
      <c r="CL125" s="220"/>
      <c r="CM125" s="220"/>
      <c r="CN125" s="220"/>
      <c r="CO125" s="220"/>
      <c r="CP125" s="220"/>
      <c r="CQ125" s="220"/>
      <c r="CR125" s="220"/>
      <c r="CS125" s="220"/>
      <c r="CT125" s="220"/>
      <c r="CU125" s="220"/>
      <c r="CV125" s="220"/>
      <c r="CW125" s="220"/>
      <c r="CX125" s="220"/>
      <c r="CY125" s="220"/>
      <c r="CZ125" s="220"/>
      <c r="DA125" s="220"/>
      <c r="DB125" s="220"/>
      <c r="DC125" s="220"/>
      <c r="DD125" s="220"/>
      <c r="DE125" s="220"/>
      <c r="DF125" s="220"/>
      <c r="DG125" s="220"/>
      <c r="DH125" s="220"/>
      <c r="DI125" s="220"/>
      <c r="DJ125" s="220"/>
      <c r="DK125" s="220"/>
      <c r="DL125" s="220"/>
      <c r="DM125" s="220"/>
      <c r="DN125" s="220"/>
      <c r="DO125" s="220"/>
      <c r="DP125" s="220"/>
      <c r="DQ125" s="220"/>
      <c r="DR125" s="220"/>
      <c r="DS125" s="220"/>
      <c r="DT125" s="220"/>
      <c r="DU125" s="220"/>
      <c r="DV125" s="220"/>
      <c r="DW125" s="220"/>
      <c r="DX125" s="220"/>
      <c r="DY125" s="220"/>
      <c r="DZ125" s="220"/>
      <c r="EA125" s="220"/>
      <c r="EB125" s="220"/>
      <c r="EC125" s="220"/>
      <c r="ED125" s="220"/>
      <c r="EE125" s="220"/>
      <c r="EF125" s="220"/>
      <c r="EG125" s="220"/>
      <c r="EH125" s="220"/>
      <c r="EI125" s="220"/>
      <c r="EJ125" s="220"/>
      <c r="EK125" s="220"/>
      <c r="EL125" s="220"/>
      <c r="EM125" s="220"/>
      <c r="EN125" s="220"/>
      <c r="EO125" s="220"/>
      <c r="EP125" s="220"/>
      <c r="EQ125" s="220"/>
      <c r="ER125" s="220"/>
      <c r="ES125" s="220"/>
    </row>
    <row r="126" spans="1:149" s="5" customFormat="1" ht="18" customHeight="1" thickBot="1">
      <c r="A126" s="4"/>
      <c r="B126" s="4"/>
      <c r="C126" s="4"/>
      <c r="D126" s="284" t="s">
        <v>9</v>
      </c>
      <c r="E126" s="285"/>
      <c r="F126" s="3">
        <v>8</v>
      </c>
      <c r="G126" s="217">
        <f>O117/F126</f>
        <v>0</v>
      </c>
      <c r="H126" s="13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  <c r="BZ126" s="220"/>
      <c r="CA126" s="220"/>
      <c r="CB126" s="220"/>
      <c r="CC126" s="220"/>
      <c r="CD126" s="220"/>
      <c r="CE126" s="220"/>
      <c r="CF126" s="220"/>
      <c r="CG126" s="220"/>
      <c r="CH126" s="220"/>
      <c r="CI126" s="220"/>
      <c r="CJ126" s="220"/>
      <c r="CK126" s="220"/>
      <c r="CL126" s="220"/>
      <c r="CM126" s="220"/>
      <c r="CN126" s="220"/>
      <c r="CO126" s="220"/>
      <c r="CP126" s="220"/>
      <c r="CQ126" s="220"/>
      <c r="CR126" s="220"/>
      <c r="CS126" s="220"/>
      <c r="CT126" s="220"/>
      <c r="CU126" s="220"/>
      <c r="CV126" s="220"/>
      <c r="CW126" s="220"/>
      <c r="CX126" s="220"/>
      <c r="CY126" s="220"/>
      <c r="CZ126" s="220"/>
      <c r="DA126" s="220"/>
      <c r="DB126" s="220"/>
      <c r="DC126" s="220"/>
      <c r="DD126" s="220"/>
      <c r="DE126" s="220"/>
      <c r="DF126" s="220"/>
      <c r="DG126" s="220"/>
      <c r="DH126" s="220"/>
      <c r="DI126" s="220"/>
      <c r="DJ126" s="220"/>
      <c r="DK126" s="220"/>
      <c r="DL126" s="220"/>
      <c r="DM126" s="220"/>
      <c r="DN126" s="220"/>
      <c r="DO126" s="220"/>
      <c r="DP126" s="220"/>
      <c r="DQ126" s="220"/>
      <c r="DR126" s="220"/>
      <c r="DS126" s="220"/>
      <c r="DT126" s="220"/>
      <c r="DU126" s="220"/>
      <c r="DV126" s="220"/>
      <c r="DW126" s="220"/>
      <c r="DX126" s="220"/>
      <c r="DY126" s="220"/>
      <c r="DZ126" s="220"/>
      <c r="EA126" s="220"/>
      <c r="EB126" s="220"/>
      <c r="EC126" s="220"/>
      <c r="ED126" s="220"/>
      <c r="EE126" s="220"/>
      <c r="EF126" s="220"/>
      <c r="EG126" s="220"/>
      <c r="EH126" s="220"/>
      <c r="EI126" s="220"/>
      <c r="EJ126" s="220"/>
      <c r="EK126" s="220"/>
      <c r="EL126" s="220"/>
      <c r="EM126" s="220"/>
      <c r="EN126" s="220"/>
      <c r="EO126" s="220"/>
      <c r="EP126" s="220"/>
      <c r="EQ126" s="220"/>
      <c r="ER126" s="220"/>
      <c r="ES126" s="220"/>
    </row>
    <row r="127" spans="1:149" s="5" customFormat="1" ht="16.5" thickBot="1">
      <c r="A127" s="4"/>
      <c r="B127" s="4"/>
      <c r="C127" s="4"/>
      <c r="D127" s="298" t="s">
        <v>21</v>
      </c>
      <c r="E127" s="298"/>
      <c r="F127" s="18">
        <f>SUM(F119:F126)</f>
        <v>45</v>
      </c>
      <c r="G127" s="246">
        <f>G117/F127</f>
        <v>1.7333333333333334</v>
      </c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  <c r="BZ127" s="220"/>
      <c r="CA127" s="220"/>
      <c r="CB127" s="220"/>
      <c r="CC127" s="220"/>
      <c r="CD127" s="220"/>
      <c r="CE127" s="220"/>
      <c r="CF127" s="220"/>
      <c r="CG127" s="220"/>
      <c r="CH127" s="220"/>
      <c r="CI127" s="220"/>
      <c r="CJ127" s="220"/>
      <c r="CK127" s="220"/>
      <c r="CL127" s="220"/>
      <c r="CM127" s="220"/>
      <c r="CN127" s="220"/>
      <c r="CO127" s="220"/>
      <c r="CP127" s="220"/>
      <c r="CQ127" s="220"/>
      <c r="CR127" s="220"/>
      <c r="CS127" s="220"/>
      <c r="CT127" s="220"/>
      <c r="CU127" s="220"/>
      <c r="CV127" s="220"/>
      <c r="CW127" s="220"/>
      <c r="CX127" s="220"/>
      <c r="CY127" s="220"/>
      <c r="CZ127" s="220"/>
      <c r="DA127" s="220"/>
      <c r="DB127" s="220"/>
      <c r="DC127" s="220"/>
      <c r="DD127" s="220"/>
      <c r="DE127" s="220"/>
      <c r="DF127" s="220"/>
      <c r="DG127" s="220"/>
      <c r="DH127" s="220"/>
      <c r="DI127" s="220"/>
      <c r="DJ127" s="220"/>
      <c r="DK127" s="220"/>
      <c r="DL127" s="220"/>
      <c r="DM127" s="220"/>
      <c r="DN127" s="220"/>
      <c r="DO127" s="220"/>
      <c r="DP127" s="220"/>
      <c r="DQ127" s="220"/>
      <c r="DR127" s="220"/>
      <c r="DS127" s="220"/>
      <c r="DT127" s="220"/>
      <c r="DU127" s="220"/>
      <c r="DV127" s="220"/>
      <c r="DW127" s="220"/>
      <c r="DX127" s="220"/>
      <c r="DY127" s="220"/>
      <c r="DZ127" s="220"/>
      <c r="EA127" s="220"/>
      <c r="EB127" s="220"/>
      <c r="EC127" s="220"/>
      <c r="ED127" s="220"/>
      <c r="EE127" s="220"/>
      <c r="EF127" s="220"/>
      <c r="EG127" s="220"/>
      <c r="EH127" s="220"/>
      <c r="EI127" s="220"/>
      <c r="EJ127" s="220"/>
      <c r="EK127" s="220"/>
      <c r="EL127" s="220"/>
      <c r="EM127" s="220"/>
      <c r="EN127" s="220"/>
      <c r="EO127" s="220"/>
      <c r="EP127" s="220"/>
      <c r="EQ127" s="220"/>
      <c r="ER127" s="220"/>
      <c r="ES127" s="220"/>
    </row>
  </sheetData>
  <sheetProtection/>
  <mergeCells count="330">
    <mergeCell ref="N113:N116"/>
    <mergeCell ref="O113:O116"/>
    <mergeCell ref="P113:P116"/>
    <mergeCell ref="Q113:Q116"/>
    <mergeCell ref="N110:N112"/>
    <mergeCell ref="O110:O112"/>
    <mergeCell ref="P110:P112"/>
    <mergeCell ref="Q110:Q112"/>
    <mergeCell ref="H113:H116"/>
    <mergeCell ref="I113:I116"/>
    <mergeCell ref="J113:J116"/>
    <mergeCell ref="K113:K116"/>
    <mergeCell ref="L113:L116"/>
    <mergeCell ref="M113:M116"/>
    <mergeCell ref="N106:N109"/>
    <mergeCell ref="O106:O109"/>
    <mergeCell ref="P106:P109"/>
    <mergeCell ref="Q106:Q109"/>
    <mergeCell ref="H110:H112"/>
    <mergeCell ref="I110:I112"/>
    <mergeCell ref="J110:J112"/>
    <mergeCell ref="K110:K112"/>
    <mergeCell ref="L110:L112"/>
    <mergeCell ref="M110:M112"/>
    <mergeCell ref="N99:N103"/>
    <mergeCell ref="O99:O103"/>
    <mergeCell ref="P99:P103"/>
    <mergeCell ref="Q99:Q103"/>
    <mergeCell ref="H106:H109"/>
    <mergeCell ref="I106:I109"/>
    <mergeCell ref="J106:J109"/>
    <mergeCell ref="K106:K109"/>
    <mergeCell ref="L106:L109"/>
    <mergeCell ref="M106:M109"/>
    <mergeCell ref="N97:N98"/>
    <mergeCell ref="O97:O98"/>
    <mergeCell ref="P97:P98"/>
    <mergeCell ref="Q97:Q98"/>
    <mergeCell ref="H99:H103"/>
    <mergeCell ref="I99:I103"/>
    <mergeCell ref="J99:J103"/>
    <mergeCell ref="K99:K103"/>
    <mergeCell ref="L99:L103"/>
    <mergeCell ref="M99:M103"/>
    <mergeCell ref="N89:N96"/>
    <mergeCell ref="O89:O96"/>
    <mergeCell ref="P89:P96"/>
    <mergeCell ref="Q89:Q96"/>
    <mergeCell ref="H97:H98"/>
    <mergeCell ref="I97:I98"/>
    <mergeCell ref="J97:J98"/>
    <mergeCell ref="K97:K98"/>
    <mergeCell ref="L97:L98"/>
    <mergeCell ref="M97:M98"/>
    <mergeCell ref="N85:N88"/>
    <mergeCell ref="O85:O88"/>
    <mergeCell ref="P85:P88"/>
    <mergeCell ref="Q85:Q88"/>
    <mergeCell ref="H89:H96"/>
    <mergeCell ref="I89:I96"/>
    <mergeCell ref="J89:J96"/>
    <mergeCell ref="K89:K96"/>
    <mergeCell ref="L89:L96"/>
    <mergeCell ref="M89:M96"/>
    <mergeCell ref="N83:N84"/>
    <mergeCell ref="O83:O84"/>
    <mergeCell ref="P83:P84"/>
    <mergeCell ref="Q83:Q84"/>
    <mergeCell ref="H85:H88"/>
    <mergeCell ref="I85:I88"/>
    <mergeCell ref="J85:J88"/>
    <mergeCell ref="K85:K88"/>
    <mergeCell ref="L85:L88"/>
    <mergeCell ref="M85:M88"/>
    <mergeCell ref="N77:N82"/>
    <mergeCell ref="O77:O82"/>
    <mergeCell ref="P77:P82"/>
    <mergeCell ref="Q77:Q82"/>
    <mergeCell ref="H83:H84"/>
    <mergeCell ref="I83:I84"/>
    <mergeCell ref="J83:J84"/>
    <mergeCell ref="K83:K84"/>
    <mergeCell ref="L83:L84"/>
    <mergeCell ref="M83:M84"/>
    <mergeCell ref="N67:N76"/>
    <mergeCell ref="O67:O76"/>
    <mergeCell ref="P67:P76"/>
    <mergeCell ref="Q67:Q76"/>
    <mergeCell ref="H77:H82"/>
    <mergeCell ref="I77:I82"/>
    <mergeCell ref="J77:J82"/>
    <mergeCell ref="K77:K82"/>
    <mergeCell ref="L77:L82"/>
    <mergeCell ref="M77:M82"/>
    <mergeCell ref="N64:N65"/>
    <mergeCell ref="O64:O65"/>
    <mergeCell ref="P64:P65"/>
    <mergeCell ref="Q64:Q65"/>
    <mergeCell ref="H67:H76"/>
    <mergeCell ref="I67:I76"/>
    <mergeCell ref="J67:J76"/>
    <mergeCell ref="K67:K76"/>
    <mergeCell ref="L67:L76"/>
    <mergeCell ref="M67:M76"/>
    <mergeCell ref="N59:N63"/>
    <mergeCell ref="O59:O63"/>
    <mergeCell ref="P59:P63"/>
    <mergeCell ref="Q59:Q63"/>
    <mergeCell ref="H64:H65"/>
    <mergeCell ref="I64:I65"/>
    <mergeCell ref="J64:J65"/>
    <mergeCell ref="K64:K65"/>
    <mergeCell ref="L64:L65"/>
    <mergeCell ref="M64:M65"/>
    <mergeCell ref="N51:N58"/>
    <mergeCell ref="O51:O58"/>
    <mergeCell ref="P51:P58"/>
    <mergeCell ref="Q51:Q58"/>
    <mergeCell ref="H59:H63"/>
    <mergeCell ref="I59:I63"/>
    <mergeCell ref="J59:J63"/>
    <mergeCell ref="K59:K63"/>
    <mergeCell ref="L59:L63"/>
    <mergeCell ref="M59:M63"/>
    <mergeCell ref="N49:N50"/>
    <mergeCell ref="O49:O50"/>
    <mergeCell ref="P49:P50"/>
    <mergeCell ref="Q49:Q50"/>
    <mergeCell ref="H51:H58"/>
    <mergeCell ref="I51:I58"/>
    <mergeCell ref="J51:J58"/>
    <mergeCell ref="K51:K58"/>
    <mergeCell ref="L51:L58"/>
    <mergeCell ref="M51:M58"/>
    <mergeCell ref="N46:N48"/>
    <mergeCell ref="O46:O48"/>
    <mergeCell ref="P46:P48"/>
    <mergeCell ref="Q46:Q48"/>
    <mergeCell ref="H49:H50"/>
    <mergeCell ref="I49:I50"/>
    <mergeCell ref="J49:J50"/>
    <mergeCell ref="K49:K50"/>
    <mergeCell ref="L49:L50"/>
    <mergeCell ref="M49:M50"/>
    <mergeCell ref="H46:H48"/>
    <mergeCell ref="I46:I48"/>
    <mergeCell ref="J46:J48"/>
    <mergeCell ref="K46:K48"/>
    <mergeCell ref="L46:L48"/>
    <mergeCell ref="M46:M48"/>
    <mergeCell ref="L41:L42"/>
    <mergeCell ref="M41:M42"/>
    <mergeCell ref="N41:N42"/>
    <mergeCell ref="O41:O42"/>
    <mergeCell ref="P41:P42"/>
    <mergeCell ref="Q41:Q42"/>
    <mergeCell ref="L39:L40"/>
    <mergeCell ref="M39:M40"/>
    <mergeCell ref="N39:N40"/>
    <mergeCell ref="O39:O40"/>
    <mergeCell ref="P39:P40"/>
    <mergeCell ref="Q39:Q40"/>
    <mergeCell ref="L14:L16"/>
    <mergeCell ref="M14:M16"/>
    <mergeCell ref="N14:N16"/>
    <mergeCell ref="O14:O16"/>
    <mergeCell ref="P14:P16"/>
    <mergeCell ref="Q14:Q16"/>
    <mergeCell ref="F14:F16"/>
    <mergeCell ref="G14:G16"/>
    <mergeCell ref="H14:H16"/>
    <mergeCell ref="I14:I16"/>
    <mergeCell ref="J14:J16"/>
    <mergeCell ref="K14:K16"/>
    <mergeCell ref="L11:L13"/>
    <mergeCell ref="M11:M13"/>
    <mergeCell ref="N11:N13"/>
    <mergeCell ref="O11:O13"/>
    <mergeCell ref="P11:P13"/>
    <mergeCell ref="Q11:Q13"/>
    <mergeCell ref="F11:F13"/>
    <mergeCell ref="G11:G13"/>
    <mergeCell ref="H11:H13"/>
    <mergeCell ref="I11:I13"/>
    <mergeCell ref="J11:J13"/>
    <mergeCell ref="K11:K13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C113:C116"/>
    <mergeCell ref="B97:B116"/>
    <mergeCell ref="C49:C50"/>
    <mergeCell ref="A49:B96"/>
    <mergeCell ref="C85:C88"/>
    <mergeCell ref="C83:C84"/>
    <mergeCell ref="C97:C98"/>
    <mergeCell ref="C99:C103"/>
    <mergeCell ref="C106:C112"/>
    <mergeCell ref="C64:C66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23:E123"/>
    <mergeCell ref="C51:C63"/>
    <mergeCell ref="C67:C82"/>
    <mergeCell ref="C89:C96"/>
    <mergeCell ref="B7:B27"/>
    <mergeCell ref="C8:C9"/>
    <mergeCell ref="C11:C13"/>
    <mergeCell ref="C14:C17"/>
    <mergeCell ref="C21:C27"/>
    <mergeCell ref="B28:B48"/>
    <mergeCell ref="C30:C37"/>
    <mergeCell ref="C39:C40"/>
    <mergeCell ref="C41:C43"/>
    <mergeCell ref="C46:C48"/>
    <mergeCell ref="B1:Q1"/>
    <mergeCell ref="B2:Q2"/>
    <mergeCell ref="B3:Q3"/>
    <mergeCell ref="B5:B6"/>
    <mergeCell ref="C5:C6"/>
    <mergeCell ref="D5:D6"/>
    <mergeCell ref="E5:E6"/>
    <mergeCell ref="F5:F6"/>
    <mergeCell ref="G5:O5"/>
    <mergeCell ref="F21:F25"/>
    <mergeCell ref="F26:F27"/>
    <mergeCell ref="G21:G25"/>
    <mergeCell ref="H21:H25"/>
    <mergeCell ref="I21:I25"/>
    <mergeCell ref="J21:J25"/>
    <mergeCell ref="G26:G27"/>
    <mergeCell ref="H26:H27"/>
    <mergeCell ref="I26:I27"/>
    <mergeCell ref="J26:J27"/>
    <mergeCell ref="O26:O27"/>
    <mergeCell ref="P26:P27"/>
    <mergeCell ref="K21:K25"/>
    <mergeCell ref="L21:L25"/>
    <mergeCell ref="M21:M25"/>
    <mergeCell ref="N21:N25"/>
    <mergeCell ref="O21:O25"/>
    <mergeCell ref="P21:P25"/>
    <mergeCell ref="J29:J33"/>
    <mergeCell ref="K29:K33"/>
    <mergeCell ref="K26:K27"/>
    <mergeCell ref="L26:L27"/>
    <mergeCell ref="M26:M27"/>
    <mergeCell ref="N26:N27"/>
    <mergeCell ref="P29:P33"/>
    <mergeCell ref="Q29:Q33"/>
    <mergeCell ref="Q21:Q25"/>
    <mergeCell ref="Q26:Q27"/>
    <mergeCell ref="F29:F33"/>
    <mergeCell ref="F34:F37"/>
    <mergeCell ref="G29:G33"/>
    <mergeCell ref="G34:G37"/>
    <mergeCell ref="H29:H33"/>
    <mergeCell ref="I29:I33"/>
    <mergeCell ref="L34:L37"/>
    <mergeCell ref="M34:M37"/>
    <mergeCell ref="L29:L33"/>
    <mergeCell ref="M29:M33"/>
    <mergeCell ref="N29:N33"/>
    <mergeCell ref="O29:O33"/>
    <mergeCell ref="N34:N37"/>
    <mergeCell ref="O34:O37"/>
    <mergeCell ref="P34:P37"/>
    <mergeCell ref="Q34:Q37"/>
    <mergeCell ref="F39:F40"/>
    <mergeCell ref="G39:G40"/>
    <mergeCell ref="H34:H37"/>
    <mergeCell ref="I34:I37"/>
    <mergeCell ref="J34:J37"/>
    <mergeCell ref="K34:K37"/>
    <mergeCell ref="J39:J40"/>
    <mergeCell ref="K39:K40"/>
    <mergeCell ref="F46:F48"/>
    <mergeCell ref="G46:G48"/>
    <mergeCell ref="F41:F42"/>
    <mergeCell ref="G41:G42"/>
    <mergeCell ref="F99:F103"/>
    <mergeCell ref="G99:G103"/>
    <mergeCell ref="F49:F50"/>
    <mergeCell ref="G49:G50"/>
    <mergeCell ref="F51:F58"/>
    <mergeCell ref="G51:G58"/>
    <mergeCell ref="F85:F88"/>
    <mergeCell ref="G85:G88"/>
    <mergeCell ref="F59:F63"/>
    <mergeCell ref="G59:G63"/>
    <mergeCell ref="F64:F65"/>
    <mergeCell ref="G64:G65"/>
    <mergeCell ref="F67:F76"/>
    <mergeCell ref="G67:G76"/>
    <mergeCell ref="F97:F98"/>
    <mergeCell ref="G97:G98"/>
    <mergeCell ref="H39:H40"/>
    <mergeCell ref="I39:I40"/>
    <mergeCell ref="H41:H42"/>
    <mergeCell ref="I41:I42"/>
    <mergeCell ref="F77:F82"/>
    <mergeCell ref="G77:G82"/>
    <mergeCell ref="F83:F84"/>
    <mergeCell ref="G83:G84"/>
    <mergeCell ref="F113:F116"/>
    <mergeCell ref="G113:G116"/>
    <mergeCell ref="J41:J42"/>
    <mergeCell ref="K41:K42"/>
    <mergeCell ref="F106:F109"/>
    <mergeCell ref="G106:G109"/>
    <mergeCell ref="F110:F112"/>
    <mergeCell ref="G110:G112"/>
    <mergeCell ref="F89:F96"/>
    <mergeCell ref="G89:G96"/>
  </mergeCells>
  <printOptions/>
  <pageMargins left="0.7" right="0.7" top="0.75" bottom="0.75" header="0.3" footer="0.3"/>
  <pageSetup horizontalDpi="600" verticalDpi="600" orientation="portrait" paperSize="9" scale="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Anadolu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Anadolu Üniversitesi</dc:creator>
  <cp:keywords/>
  <dc:description/>
  <cp:lastModifiedBy>Zeliha</cp:lastModifiedBy>
  <cp:lastPrinted>2024-01-18T13:50:18Z</cp:lastPrinted>
  <dcterms:created xsi:type="dcterms:W3CDTF">2007-10-22T08:52:53Z</dcterms:created>
  <dcterms:modified xsi:type="dcterms:W3CDTF">2024-01-25T07:47:08Z</dcterms:modified>
  <cp:category/>
  <cp:version/>
  <cp:contentType/>
  <cp:contentStatus/>
</cp:coreProperties>
</file>